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24226"/>
  <mc:AlternateContent xmlns:mc="http://schemas.openxmlformats.org/markup-compatibility/2006">
    <mc:Choice Requires="x15">
      <x15ac:absPath xmlns:x15ac="http://schemas.microsoft.com/office/spreadsheetml/2010/11/ac" url="\\10.11.1.115\都市・環境・エネルギー事業部\05_資源循環\01 Project\2021(R03)\710-20103-SE60（吉野川：事業者選定支援）\10 検討資料\06 事業者募集関係\05 様式集\"/>
    </mc:Choice>
  </mc:AlternateContent>
  <xr:revisionPtr revIDLastSave="0" documentId="13_ncr:1_{E248BD06-0C8F-492E-AB6F-FC15E3C0EF77}" xr6:coauthVersionLast="47" xr6:coauthVersionMax="47" xr10:uidLastSave="{00000000-0000-0000-0000-000000000000}"/>
  <bookViews>
    <workbookView xWindow="-108" yWindow="-108" windowWidth="30936" windowHeight="16896" xr2:uid="{00000000-000D-0000-FFFF-FFFF00000000}"/>
  </bookViews>
  <sheets>
    <sheet name="表紙" sheetId="1" r:id="rId1"/>
    <sheet name="提案書提出資料一覧表" sheetId="2" r:id="rId2"/>
    <sheet name="様式第1号-3" sheetId="3" r:id="rId3"/>
    <sheet name="様式第11号-1（表紙）" sheetId="5" r:id="rId4"/>
    <sheet name="様式第12号（別紙1）" sheetId="6" r:id="rId5"/>
    <sheet name="様式第12号（別紙2）" sheetId="7" r:id="rId6"/>
    <sheet name="様式第12号（別紙3）" sheetId="8" r:id="rId7"/>
    <sheet name="参考資料1" sheetId="9" r:id="rId8"/>
    <sheet name="参考資料2" sheetId="10" r:id="rId9"/>
    <sheet name="参考資料3" sheetId="11" r:id="rId10"/>
    <sheet name="参考資料4" sheetId="12" r:id="rId11"/>
    <sheet name="参考資料5" sheetId="15" r:id="rId12"/>
    <sheet name="様式第13号-13-1" sheetId="17" r:id="rId13"/>
    <sheet name="様式第13号-14-1" sheetId="20" r:id="rId14"/>
    <sheet name="様式第13号-14-2" sheetId="19" r:id="rId15"/>
    <sheet name="様式第13号-15-1" sheetId="22" r:id="rId16"/>
    <sheet name="様式第13号-15-2" sheetId="21" r:id="rId17"/>
    <sheet name="様式第13号-18-1" sheetId="23" r:id="rId18"/>
  </sheets>
  <externalReferences>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_1P">#N/A</definedName>
    <definedName name="_2P" localSheetId="17">#REF!</definedName>
    <definedName name="_2P">#REF!</definedName>
    <definedName name="_fan1">[1]設備電力!$C$96</definedName>
    <definedName name="_Fill" localSheetId="7" hidden="1">#REF!</definedName>
    <definedName name="_Fill" localSheetId="12" hidden="1">#REF!</definedName>
    <definedName name="_Fill" localSheetId="17" hidden="1">#REF!</definedName>
    <definedName name="_Fill" hidden="1">#REF!</definedName>
    <definedName name="_Gac2" localSheetId="17">#REF!</definedName>
    <definedName name="_Gac2">#REF!</definedName>
    <definedName name="_Gad2" localSheetId="17">#REF!</definedName>
    <definedName name="_Gad2">#REF!</definedName>
    <definedName name="_Gfd2" localSheetId="17">#REF!</definedName>
    <definedName name="_Gfd2">#REF!</definedName>
    <definedName name="_Key1" localSheetId="7" hidden="1">#REF!</definedName>
    <definedName name="_Key1" localSheetId="12" hidden="1">#REF!</definedName>
    <definedName name="_Key1" localSheetId="17" hidden="1">#REF!</definedName>
    <definedName name="_Key1" hidden="1">#REF!</definedName>
    <definedName name="_Key2" localSheetId="7" hidden="1">#REF!</definedName>
    <definedName name="_Key2" localSheetId="12" hidden="1">#REF!</definedName>
    <definedName name="_Key2" localSheetId="17" hidden="1">#REF!</definedName>
    <definedName name="_Key2" hidden="1">#REF!</definedName>
    <definedName name="_Ld1">[2]設備電力!$H$13</definedName>
    <definedName name="_Ld2">[2]設備電力!$H$39</definedName>
    <definedName name="_Ld3">[1]設備電力!$J$35</definedName>
    <definedName name="_Ld5">[1]設備電力!$J$44</definedName>
    <definedName name="_Ld6">[2]設備電力!$H$70</definedName>
    <definedName name="_Ld7">[1]設備電力!$J$69</definedName>
    <definedName name="_Ld8">[2]設備電力!$H$78</definedName>
    <definedName name="_Ld9">[1]設備電力!$J$82</definedName>
    <definedName name="_mav2" localSheetId="17">#REF!</definedName>
    <definedName name="_mav2">#REF!</definedName>
    <definedName name="_Order1" hidden="1">0</definedName>
    <definedName name="_Order2" hidden="1">255</definedName>
    <definedName name="_Sort" localSheetId="7" hidden="1">#REF!</definedName>
    <definedName name="_Sort" localSheetId="12" hidden="1">#REF!</definedName>
    <definedName name="_Sort" localSheetId="17" hidden="1">#REF!</definedName>
    <definedName name="_Sort" hidden="1">#REF!</definedName>
    <definedName name="\A" localSheetId="17">#REF!</definedName>
    <definedName name="\A">#REF!</definedName>
    <definedName name="\B" localSheetId="17">#REF!</definedName>
    <definedName name="\B">#REF!</definedName>
    <definedName name="\C" localSheetId="17">#REF!</definedName>
    <definedName name="\C">#REF!</definedName>
    <definedName name="a">'[3]プラズマ用灰量計算（低質ごみ）'!$D$37</definedName>
    <definedName name="alkali">[1]寸法計画と薬剤使用量!$C$121</definedName>
    <definedName name="alkali1">[4]寸法計画!$C$117</definedName>
    <definedName name="anscount" hidden="1">1</definedName>
    <definedName name="b">'[3]プラズマ用灰量計算（低質ごみ）'!$D$38</definedName>
    <definedName name="BA_1">[1]設備電力!$F$2</definedName>
    <definedName name="BAforACsilo">[1]設備電力!$J$57</definedName>
    <definedName name="BH">[2]寸法計画!$D$2</definedName>
    <definedName name="blower常用数量">[1]設備電力!$J$64</definedName>
    <definedName name="blower予備数量">[1]設備電力!$J$65</definedName>
    <definedName name="comp数量">[1]設備電力!$J$7</definedName>
    <definedName name="d">'[3]プラズマ用灰量計算（低質ごみ）'!$D$10</definedName>
    <definedName name="Data" localSheetId="17">#REF!</definedName>
    <definedName name="Data">#REF!</definedName>
    <definedName name="_xlnm.Database" localSheetId="17">#REF!</definedName>
    <definedName name="_xlnm.Database">#REF!</definedName>
    <definedName name="DataEnd" localSheetId="17">#REF!</definedName>
    <definedName name="DataEnd">#REF!</definedName>
    <definedName name="deg_K">[5]基本定数等!$C$18</definedName>
    <definedName name="DH_し尿3" localSheetId="17">#REF!</definedName>
    <definedName name="DH_し尿3">#REF!</definedName>
    <definedName name="DH_し尿31" localSheetId="17">#REF!</definedName>
    <definedName name="DH_し尿31">#REF!</definedName>
    <definedName name="DH_し尿33" localSheetId="17">#REF!</definedName>
    <definedName name="DH_し尿33">#REF!</definedName>
    <definedName name="Dr" localSheetId="17">#REF!</definedName>
    <definedName name="Dr">#REF!</definedName>
    <definedName name="DrainTrap1">[1]設備電力!$C$19</definedName>
    <definedName name="DrainTrap数量">[1]設備電力!$J$21</definedName>
    <definedName name="dryer数量">[1]設備電力!$J$25</definedName>
    <definedName name="Ds" localSheetId="17">#REF!</definedName>
    <definedName name="Ds">#REF!</definedName>
    <definedName name="DSCR" localSheetId="17">#REF!</definedName>
    <definedName name="DSCR">#REF!</definedName>
    <definedName name="e">'[3]プラズマ用灰量計算（低質ごみ）'!$D$11</definedName>
    <definedName name="_xlnm.Extract" localSheetId="17">#REF!</definedName>
    <definedName name="_xlnm.Extract">#REF!</definedName>
    <definedName name="f">'[3]プラズマ用灰量計算（低質ごみ）'!$D$20</definedName>
    <definedName name="furusho" localSheetId="17">#REF!</definedName>
    <definedName name="furusho">#REF!</definedName>
    <definedName name="g">'[3]プラズマ用灰量計算（低質ごみ）'!$D$15</definedName>
    <definedName name="Gac" localSheetId="17">#REF!</definedName>
    <definedName name="Gac">#REF!</definedName>
    <definedName name="Gad" localSheetId="17">#REF!</definedName>
    <definedName name="Gad">#REF!</definedName>
    <definedName name="Gadall" localSheetId="17">#REF!</definedName>
    <definedName name="Gadall">#REF!</definedName>
    <definedName name="Gadex" localSheetId="17">#REF!</definedName>
    <definedName name="Gadex">#REF!</definedName>
    <definedName name="Gf" localSheetId="17">#REF!</definedName>
    <definedName name="Gf">#REF!</definedName>
    <definedName name="Gfd" localSheetId="17">#REF!</definedName>
    <definedName name="Gfd">#REF!</definedName>
    <definedName name="Gfex" localSheetId="17">#REF!</definedName>
    <definedName name="Gfex">#REF!</definedName>
    <definedName name="Gmslct" localSheetId="17">#REF!</definedName>
    <definedName name="Gmslct">#REF!</definedName>
    <definedName name="h">'[3]プラズマ用灰量計算（低質ごみ）'!$D$28</definedName>
    <definedName name="H_20deg_10ata_W">[5]基本定数等!$C$21</definedName>
    <definedName name="H_20deg_3ata_W">[6]基本定数等!$C$22</definedName>
    <definedName name="H_20deg_air">[5]基本定数等!$C$19</definedName>
    <definedName name="H_3">[2]設備電力!$H$52</definedName>
    <definedName name="H_4">[2]設備電力!$H$57</definedName>
    <definedName name="H_7">[2]設備電力!$H$75</definedName>
    <definedName name="heater1">[1]設備電力!$C$99</definedName>
    <definedName name="heater数量">[1]設備電力!$J$100</definedName>
    <definedName name="hoist1">[1]設備電力!$C$77</definedName>
    <definedName name="hoist数量">[1]設備電力!$J$78</definedName>
    <definedName name="Hyousoku" localSheetId="17">#REF!</definedName>
    <definedName name="Hyousoku">#REF!</definedName>
    <definedName name="HyousokuArea" localSheetId="17">#REF!</definedName>
    <definedName name="HyousokuArea">#REF!</definedName>
    <definedName name="HyousokuEnd" localSheetId="17">#REF!</definedName>
    <definedName name="HyousokuEnd">#REF!</definedName>
    <definedName name="Hyoutou" localSheetId="17">#REF!</definedName>
    <definedName name="Hyoutou">#REF!</definedName>
    <definedName name="i">'[3]プラズマ用灰量計算（低質ごみ）'!$D$28</definedName>
    <definedName name="j">'[3]プラズマ用灰量計算（低質ごみ）'!$D$29</definedName>
    <definedName name="k">'[3]プラズマ用灰量計算（低質ごみ）'!$D$41</definedName>
    <definedName name="kan">[7]Input表!$P$29:$T$34</definedName>
    <definedName name="l">'[3]プラズマ用灰量計算（低質ごみ）'!$D$23</definedName>
    <definedName name="Ld10a">[4]寸法計画!$H$214</definedName>
    <definedName name="Ld10b">[4]寸法計画!$H$215</definedName>
    <definedName name="Ld4a">[1]設備電力!$J$39</definedName>
    <definedName name="Ld4b">[1]設備電力!$J$40</definedName>
    <definedName name="Ld5a">[4]寸法計画!$H$186</definedName>
    <definedName name="Ld5b">[4]寸法計画!$H$187</definedName>
    <definedName name="Ld6a">[1]設備電力!$J$48</definedName>
    <definedName name="Ld6b">[1]設備電力!$J$49</definedName>
    <definedName name="Ld8a">[1]設備電力!$J$61</definedName>
    <definedName name="Ld8b">[1]設備電力!$J$62</definedName>
    <definedName name="LdB">[1]設備電力!$J$95</definedName>
    <definedName name="LdC">[1]設備電力!$J$98</definedName>
    <definedName name="m">'[3]プラズマ用灰量計算（低質ごみ）'!$D$12</definedName>
    <definedName name="M_C">[5]基本定数等!$C$6</definedName>
    <definedName name="M_Ca">[5]基本定数等!$C$10</definedName>
    <definedName name="M_Cl">[5]基本定数等!$C$4</definedName>
    <definedName name="M_H">[5]基本定数等!$C$9</definedName>
    <definedName name="M_N">[5]基本定数等!$C$7</definedName>
    <definedName name="M_Na">[5]基本定数等!$C$11</definedName>
    <definedName name="M_O">[5]基本定数等!$C$8</definedName>
    <definedName name="M_S">[5]基本定数等!$C$5</definedName>
    <definedName name="mav" localSheetId="17">#REF!</definedName>
    <definedName name="mav">#REF!</definedName>
    <definedName name="mavex" localSheetId="17">#REF!</definedName>
    <definedName name="mavex">#REF!</definedName>
    <definedName name="n">'[3]プラズマ用灰量計算（低質ごみ）'!$D$24</definedName>
    <definedName name="nen" localSheetId="17">#REF!</definedName>
    <definedName name="nen">#REF!</definedName>
    <definedName name="No1BH">"四角形 49"</definedName>
    <definedName name="Nr" localSheetId="17">#REF!</definedName>
    <definedName name="Nr">#REF!</definedName>
    <definedName name="Ns" localSheetId="17">#REF!</definedName>
    <definedName name="Ns">#REF!</definedName>
    <definedName name="o">'[3]プラズマ用灰量計算（低質ごみ）'!$D$17</definedName>
    <definedName name="p">'[3]プラズマ用灰量計算（低質ごみ）'!$D$6</definedName>
    <definedName name="ＰＡＣ高度処理単価" localSheetId="17">[8]用役費!#REF!</definedName>
    <definedName name="ＰＡＣ高度処理単価">[8]用役費!#REF!</definedName>
    <definedName name="ＰＦマッド" localSheetId="17">[8]用役費!#REF!</definedName>
    <definedName name="ＰＦマッド">[8]用役費!#REF!</definedName>
    <definedName name="ＰＦマッド単価" localSheetId="17">[8]用役費!#REF!</definedName>
    <definedName name="ＰＦマッド単価">[8]用役費!#REF!</definedName>
    <definedName name="_xlnm.Print_Area" localSheetId="7">参考資料1!$B$1:$H$30</definedName>
    <definedName name="_xlnm.Print_Area" localSheetId="8">参考資料2!$A$1:$H$56</definedName>
    <definedName name="_xlnm.Print_Area" localSheetId="9">参考資料3!$A$1:$Y$24</definedName>
    <definedName name="_xlnm.Print_Area" localSheetId="10">参考資料4!$A$1:$G$25</definedName>
    <definedName name="_xlnm.Print_Area" localSheetId="1">提案書提出資料一覧表!$B$3:$G$45</definedName>
    <definedName name="_xlnm.Print_Area" localSheetId="0">表紙!$B$1:$J$31</definedName>
    <definedName name="_xlnm.Print_Area" localSheetId="3">'様式第11号-1（表紙）'!$B$1:$G$27</definedName>
    <definedName name="_xlnm.Print_Area" localSheetId="4">'様式第12号（別紙1）'!$A$1:$Q$86</definedName>
    <definedName name="_xlnm.Print_Area" localSheetId="5">'様式第12号（別紙2）'!$A$1:$I$24</definedName>
    <definedName name="_xlnm.Print_Area" localSheetId="6">'様式第12号（別紙3）'!$B$1:$AG$25</definedName>
    <definedName name="_xlnm.Print_Area" localSheetId="12">'様式第13号-13-1'!$B$1:$E$27</definedName>
    <definedName name="_xlnm.Print_Area" localSheetId="13">'様式第13号-14-1'!$B$1:$K$57</definedName>
    <definedName name="_xlnm.Print_Area" localSheetId="14">'様式第13号-14-2'!$B$1:$I$68</definedName>
    <definedName name="_xlnm.Print_Area" localSheetId="15">'様式第13号-15-1'!$A$1:$AQ$79</definedName>
    <definedName name="_xlnm.Print_Area" localSheetId="16">'様式第13号-15-2'!$B$2:$AE$114</definedName>
    <definedName name="_xlnm.Print_Area" localSheetId="17">'様式第13号-18-1'!$B$1:$Y$33</definedName>
    <definedName name="_xlnm.Print_Area" localSheetId="2">'様式第1号-3'!$B$1:$I$69</definedName>
    <definedName name="_xlnm.Print_Area">#REF!</definedName>
    <definedName name="print_Area2" localSheetId="17">#REF!</definedName>
    <definedName name="print_Area2">#REF!</definedName>
    <definedName name="_xlnm.Print_Titles" localSheetId="7">参考資料1!$1:$4</definedName>
    <definedName name="_xlnm.Print_Titles" localSheetId="4">'様式第12号（別紙1）'!$3:$5</definedName>
    <definedName name="_xlnm.Print_Titles" localSheetId="12">'様式第13号-13-1'!$2:$7</definedName>
    <definedName name="_xlnm.Print_Titles" localSheetId="14">#REF!</definedName>
    <definedName name="_xlnm.Print_Titles" localSheetId="15">'様式第13号-15-1'!$1:$7</definedName>
    <definedName name="_xlnm.Print_Titles" localSheetId="16">'様式第13号-15-2'!$21:$23</definedName>
    <definedName name="_xlnm.Print_Titles" localSheetId="17">'様式第13号-18-1'!$2:$7</definedName>
    <definedName name="_xlnm.Print_Titles">#REF!</definedName>
    <definedName name="PureWater12">[9]用役収支!$AA$234</definedName>
    <definedName name="PureWater13">[9]用役収支!$AA$235</definedName>
    <definedName name="PureWater14">[9]用役収支!$AA$236</definedName>
    <definedName name="Pw">[10]寸法!$N$188</definedName>
    <definedName name="Pwa">[10]寸法!$N$362</definedName>
    <definedName name="q">'[3]プラズマ用灰量計算（低質ごみ）'!$D$4</definedName>
    <definedName name="q_C_burn_kg_base">[5]基本定数等!$E$12</definedName>
    <definedName name="q_vapor">[5]基本定数等!$C$20</definedName>
    <definedName name="Rm" localSheetId="17">#REF!</definedName>
    <definedName name="Rm">#REF!</definedName>
    <definedName name="Rmk" localSheetId="17">#REF!</definedName>
    <definedName name="Rmk">#REF!</definedName>
    <definedName name="ryo" localSheetId="17">#REF!</definedName>
    <definedName name="ryo">#REF!</definedName>
    <definedName name="s">'[3]プラズマ用灰量計算（低質ごみ）'!$D$21</definedName>
    <definedName name="shaker">[1]設備電力!$C$74</definedName>
    <definedName name="shaker出力">[1]設備電力!$J$76</definedName>
    <definedName name="shaker数量">[1]設備電力!$J$75</definedName>
    <definedName name="silo1">[1]寸法計画と薬剤使用量!$B$120</definedName>
    <definedName name="slurry">[1]設備電力!$C$28</definedName>
    <definedName name="SlurryFeeder数量">[1]設備電力!$J$32</definedName>
    <definedName name="stirrer1">[1]設備電力!$C$93</definedName>
    <definedName name="stirrer数量">[1]設備電力!$J$94</definedName>
    <definedName name="t">'[3]プラズマ用灰量計算（低質ごみ）'!$D$22</definedName>
    <definedName name="TENP8" localSheetId="17">#REF!</definedName>
    <definedName name="TENP8">#REF!</definedName>
    <definedName name="TENP9" localSheetId="17">#REF!</definedName>
    <definedName name="TENP9">#REF!</definedName>
    <definedName name="Title" localSheetId="17">#REF!</definedName>
    <definedName name="Title">#REF!</definedName>
    <definedName name="TitleEnglish" localSheetId="17">#REF!</definedName>
    <definedName name="TitleEnglish">#REF!</definedName>
    <definedName name="Tr" localSheetId="17">#REF!</definedName>
    <definedName name="Tr">#REF!</definedName>
    <definedName name="Ts" localSheetId="17">#REF!</definedName>
    <definedName name="Ts">#REF!</definedName>
    <definedName name="u">'[3]プラズマ用灰量計算（低質ごみ）'!$D$7</definedName>
    <definedName name="v">'[3]プラズマ用灰量計算（低質ごみ）'!$D$5</definedName>
    <definedName name="VN">[5]基本定数等!$C$2</definedName>
    <definedName name="w">'[3]プラズマ用灰量計算（低質ごみ）'!$D$16</definedName>
    <definedName name="Wex" localSheetId="17">#REF!</definedName>
    <definedName name="Wex">#REF!</definedName>
    <definedName name="Wfex" localSheetId="17">#REF!</definedName>
    <definedName name="Wfex">#REF!</definedName>
    <definedName name="x">'[3]プラズマ用灰量計算（低質ごみ）'!$D$42</definedName>
    <definedName name="Z_022DB467_D968_4BAE_B3D2_467F0924E51B_.wvu.PrintTitles" localSheetId="15" hidden="1">'様式第13号-15-1'!$1:$7</definedName>
    <definedName name="Z_B9C9738E_1F5B_433E_8142_08D923D39948_.wvu.PrintTitles" localSheetId="15" hidden="1">'様式第13号-15-1'!$1:$7</definedName>
    <definedName name="エージェントフィー" localSheetId="17">#REF!</definedName>
    <definedName name="エージェントフィー">#REF!</definedName>
    <definedName name="ごみ搬入量">'[11]搬入量予測（市算出）'!$A$3:$F$5</definedName>
    <definedName name="コンプレッサ">[2]設備電力!$B$2</definedName>
    <definedName name="コンプレッサ常用数量">[2]設備電力!$H$4</definedName>
    <definedName name="コンベヤ">[2]設備電力!$B$62</definedName>
    <definedName name="コンベヤヒータ">[2]設備電力!$B$71</definedName>
    <definedName name="コンベヤヒータ数量">[2]設備電力!$H$72</definedName>
    <definedName name="コンベヤ形式">[2]設備電力!$H$63</definedName>
    <definedName name="コンベヤ数量">[2]設備電力!$H$64</definedName>
    <definedName name="シリンダ">[2]設備電力!$B$79</definedName>
    <definedName name="シリンダ数量">[2]設備電力!$H$80</definedName>
    <definedName name="スラグ売却売上高" localSheetId="17">#REF!</definedName>
    <definedName name="スラグ売却売上高">#REF!</definedName>
    <definedName name="データ" localSheetId="17">#REF!</definedName>
    <definedName name="データ">#REF!</definedName>
    <definedName name="ドレントラップ出力">[1]設備電力!$J$22</definedName>
    <definedName name="バイブレータ">[2]設備電力!$B$58</definedName>
    <definedName name="バイブレータ数量">[2]設備電力!$H$59</definedName>
    <definedName name="ファン">[2]設備電力!$B$27</definedName>
    <definedName name="ファン数量">[2]設備電力!$H$29</definedName>
    <definedName name="ベビコン1">[1]設備電力!$C$6</definedName>
    <definedName name="ホッパヒータ">[2]設備電力!$B$53</definedName>
    <definedName name="ホッパヒータ数量">[2]設備電力!$H$54</definedName>
    <definedName name="メタル売却売上高" localSheetId="17">#REF!</definedName>
    <definedName name="メタル売却売上高">#REF!</definedName>
    <definedName name="ロータリバルブ">[2]寸法計画!$C$86</definedName>
    <definedName name="ロータリバルブ数量">[2]設備電力!$H$77</definedName>
    <definedName name="一般経費" localSheetId="17">#REF!</definedName>
    <definedName name="一般経費">#REF!</definedName>
    <definedName name="引当先">[10]外形図!$E$48</definedName>
    <definedName name="引当名">[2]BH3!$D$73</definedName>
    <definedName name="運転開始" localSheetId="17">#REF!</definedName>
    <definedName name="運転開始">#REF!</definedName>
    <definedName name="運転終了" localSheetId="17">#REF!</definedName>
    <definedName name="運転終了">#REF!</definedName>
    <definedName name="撹拌機数量">[1]設備電力!$F$39</definedName>
    <definedName name="撹拌機数量_3">[1]設備電力!$F$61</definedName>
    <definedName name="基準データ">[7]Input表!$P$15:$S$21</definedName>
    <definedName name="基準データ１">[7]Input表!$P$15:$T$24</definedName>
    <definedName name="基準データ２">[7]Input表!$V$16:$X$24</definedName>
    <definedName name="機器リスト" localSheetId="17">#REF!</definedName>
    <definedName name="機器リスト">#REF!</definedName>
    <definedName name="客先">[1]外形図1!$F$49</definedName>
    <definedName name="吸込fan出力">[1]設備電力!$J$73</definedName>
    <definedName name="吸込fan数量">[1]設備電力!$J$72</definedName>
    <definedName name="吸込みfan">[1]設備電力!$C$71</definedName>
    <definedName name="吸収塔循環pump">[10]寸法!$H$176</definedName>
    <definedName name="吸収塔循環pump常用数量">[10]寸法!$K$354</definedName>
    <definedName name="吸収塔循環pump予備数量">[10]寸法!$N$354</definedName>
    <definedName name="急冷塔循環pump">[10]寸法!$D$176</definedName>
    <definedName name="急冷塔循環pump常用数量">[10]寸法!$K$179</definedName>
    <definedName name="急冷塔循環pump予備数量">[10]寸法!$N$179</definedName>
    <definedName name="供給機数量">[1]設備電力!$F$40</definedName>
    <definedName name="供給機数量_2">[1]設備電力!$F$49</definedName>
    <definedName name="供給機数量_3">[1]設備電力!$F$62</definedName>
    <definedName name="金利見直期間" localSheetId="17">[12]前提条件!#REF!</definedName>
    <definedName name="金利見直期間">[12]前提条件!#REF!</definedName>
    <definedName name="経費" localSheetId="17">#REF!</definedName>
    <definedName name="経費">#REF!</definedName>
    <definedName name="計算" localSheetId="17">[13]入力!#REF!</definedName>
    <definedName name="計算">[13]入力!#REF!</definedName>
    <definedName name="計算条件" localSheetId="17">[14]入力!#REF!</definedName>
    <definedName name="計算条件">[14]入力!#REF!</definedName>
    <definedName name="公認会計士費" localSheetId="17">#REF!</definedName>
    <definedName name="公認会計士費">#REF!</definedName>
    <definedName name="査定" localSheetId="17">#REF!</definedName>
    <definedName name="査定">#REF!</definedName>
    <definedName name="最終年度運転期間" localSheetId="17">#REF!</definedName>
    <definedName name="最終年度運転期間">#REF!</definedName>
    <definedName name="市中借入金利率">[12]前提条件!$S$66</definedName>
    <definedName name="施設分類" localSheetId="17">#REF!</definedName>
    <definedName name="施設分類">#REF!</definedName>
    <definedName name="社員人件費" localSheetId="17">#REF!</definedName>
    <definedName name="社員人件費">#REF!</definedName>
    <definedName name="修繕費">[12]修繕費計算!$C$4</definedName>
    <definedName name="集計" localSheetId="17">[15]家庭!#REF!</definedName>
    <definedName name="集計">[15]家庭!#REF!</definedName>
    <definedName name="重要度区分">[16]重要度区分!$A$3:$D$6</definedName>
    <definedName name="処理委託売上高" localSheetId="17">#REF!</definedName>
    <definedName name="処理委託売上高">#REF!</definedName>
    <definedName name="初年度稼動期間" localSheetId="17">#REF!</definedName>
    <definedName name="初年度稼動期間">#REF!</definedName>
    <definedName name="助剤1">[1]寸法計画と薬剤使用量!$C$140</definedName>
    <definedName name="助剤BA数量">[1]設備電力!$J$43</definedName>
    <definedName name="除湿機">[1]設備電力!$C$23</definedName>
    <definedName name="除湿機出力">[1]設備電力!$J$26</definedName>
    <definedName name="消石灰BA数量">[1]設備電力!$J$4</definedName>
    <definedName name="図版" localSheetId="17">#REF!</definedName>
    <definedName name="図版">#REF!</definedName>
    <definedName name="世帯数" localSheetId="17">#REF!</definedName>
    <definedName name="世帯数">#REF!</definedName>
    <definedName name="政府系借入金利率">[12]前提条件!$S$70</definedName>
    <definedName name="設定項目1">#N/A</definedName>
    <definedName name="操業費用" localSheetId="17">#REF!</definedName>
    <definedName name="操業費用">#REF!</definedName>
    <definedName name="停止時ヒータ">[2]設備電力!$B$40</definedName>
    <definedName name="停止時ヒータ数量">[2]設備電力!$H$42</definedName>
    <definedName name="定量フィーダ">[1]設備電力!$F$28</definedName>
    <definedName name="電源電圧">[2]設備電力!$H$85</definedName>
    <definedName name="内海築炉" localSheetId="17">#REF!</definedName>
    <definedName name="内海築炉">#REF!</definedName>
    <definedName name="内訳外" localSheetId="17">#REF!</definedName>
    <definedName name="内訳外">#REF!</definedName>
    <definedName name="内訳内1" localSheetId="17">#REF!</definedName>
    <definedName name="内訳内1">#REF!</definedName>
    <definedName name="内訳内2" localSheetId="17">#REF!</definedName>
    <definedName name="内訳内2">#REF!</definedName>
    <definedName name="派遣社員経費" localSheetId="17">#REF!</definedName>
    <definedName name="派遣社員経費">#REF!</definedName>
    <definedName name="発電売上高" localSheetId="17">#REF!</definedName>
    <definedName name="発電売上高">#REF!</definedName>
    <definedName name="保険料" localSheetId="17">#REF!</definedName>
    <definedName name="保険料">#REF!</definedName>
    <definedName name="法人税率" localSheetId="17">#REF!</definedName>
    <definedName name="法人税率">#REF!</definedName>
    <definedName name="明細1" localSheetId="17">#REF!</definedName>
    <definedName name="明細1">#REF!</definedName>
    <definedName name="明細3" localSheetId="17">#REF!</definedName>
    <definedName name="明細3">#REF!</definedName>
    <definedName name="薬剤定量フィーダ数量">[1]設備電力!$F$53</definedName>
    <definedName name="輸送用ブロワ">[1]設備電力!$C$63</definedName>
    <definedName name="曜日" localSheetId="17">#REF!</definedName>
    <definedName name="曜日">#REF!</definedName>
    <definedName name="用役費" localSheetId="17">#REF!</definedName>
    <definedName name="用役費">#REF!</definedName>
    <definedName name="落ち口ヒータ">[1]設備電力!$J$101</definedName>
    <definedName name="劣化パターンと保全方式">[16]劣化パターンと保全方式!$A$4:$D$6</definedName>
    <definedName name="劣後融資金利率">[12]前提条件!$S$74</definedName>
    <definedName name="炉数">[2]寸法計画!$H$31</definedName>
    <definedName name="攪拌機数量_2">[1]設備電力!$F$48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7" i="6" l="1"/>
  <c r="D17" i="6"/>
  <c r="E17" i="6"/>
  <c r="P27" i="23" l="1"/>
  <c r="P21" i="23"/>
  <c r="U27" i="23"/>
  <c r="T27" i="23"/>
  <c r="S27" i="23"/>
  <c r="R27" i="23"/>
  <c r="Q27" i="23"/>
  <c r="U21" i="23"/>
  <c r="T21" i="23"/>
  <c r="S21" i="23"/>
  <c r="S28" i="23" s="1"/>
  <c r="R21" i="23"/>
  <c r="Q21" i="23"/>
  <c r="W14" i="11"/>
  <c r="V14" i="11"/>
  <c r="U14" i="11"/>
  <c r="T14" i="11"/>
  <c r="S14" i="11"/>
  <c r="R14" i="11"/>
  <c r="AG9" i="8"/>
  <c r="AG10" i="8" s="1"/>
  <c r="AA14" i="8"/>
  <c r="AA10" i="8"/>
  <c r="AC14" i="8"/>
  <c r="AB14" i="8"/>
  <c r="AB15" i="8" s="1"/>
  <c r="AB16" i="8" s="1"/>
  <c r="Z14" i="8"/>
  <c r="Y14" i="8"/>
  <c r="X14" i="8"/>
  <c r="AC10" i="8"/>
  <c r="AB10" i="8"/>
  <c r="Z10" i="8"/>
  <c r="Y10" i="8"/>
  <c r="X10" i="8"/>
  <c r="L14" i="8"/>
  <c r="L10" i="8"/>
  <c r="N67" i="6"/>
  <c r="M67" i="6"/>
  <c r="L67" i="6"/>
  <c r="N51" i="6"/>
  <c r="M51" i="6"/>
  <c r="L51" i="6"/>
  <c r="N39" i="6"/>
  <c r="M39" i="6"/>
  <c r="L39" i="6"/>
  <c r="N25" i="6"/>
  <c r="M25" i="6"/>
  <c r="L25" i="6"/>
  <c r="N17" i="6"/>
  <c r="M17" i="6"/>
  <c r="L17" i="6"/>
  <c r="N7" i="6"/>
  <c r="M7" i="6"/>
  <c r="L7" i="6"/>
  <c r="X27" i="23"/>
  <c r="W27" i="23"/>
  <c r="V27" i="23"/>
  <c r="O27" i="23"/>
  <c r="N27" i="23"/>
  <c r="M27" i="23"/>
  <c r="L27" i="23"/>
  <c r="K27" i="23"/>
  <c r="J27" i="23"/>
  <c r="I27" i="23"/>
  <c r="H27" i="23"/>
  <c r="G27" i="23"/>
  <c r="F27" i="23"/>
  <c r="E27" i="23"/>
  <c r="Y26" i="23"/>
  <c r="Y25" i="23"/>
  <c r="Y24" i="23"/>
  <c r="Y23" i="23"/>
  <c r="Y22" i="23"/>
  <c r="X21" i="23"/>
  <c r="W21" i="23"/>
  <c r="V21" i="23"/>
  <c r="O21" i="23"/>
  <c r="N21" i="23"/>
  <c r="M21" i="23"/>
  <c r="L21" i="23"/>
  <c r="K21" i="23"/>
  <c r="J21" i="23"/>
  <c r="I21" i="23"/>
  <c r="H21" i="23"/>
  <c r="G21" i="23"/>
  <c r="F21" i="23"/>
  <c r="E21" i="23"/>
  <c r="Y20" i="23"/>
  <c r="Y16" i="23"/>
  <c r="Y12" i="23"/>
  <c r="T28" i="23" l="1"/>
  <c r="P28" i="23"/>
  <c r="Z15" i="8"/>
  <c r="Z16" i="8" s="1"/>
  <c r="AA15" i="8"/>
  <c r="AA16" i="8" s="1"/>
  <c r="X15" i="8"/>
  <c r="X16" i="8" s="1"/>
  <c r="Y15" i="8"/>
  <c r="Y16" i="8" s="1"/>
  <c r="L35" i="6"/>
  <c r="L40" i="6" s="1"/>
  <c r="L42" i="6" s="1"/>
  <c r="N35" i="6"/>
  <c r="N40" i="6" s="1"/>
  <c r="M35" i="6"/>
  <c r="M40" i="6" s="1"/>
  <c r="M49" i="6"/>
  <c r="M63" i="6" s="1"/>
  <c r="M68" i="6" s="1"/>
  <c r="M70" i="6" s="1"/>
  <c r="N49" i="6"/>
  <c r="N63" i="6" s="1"/>
  <c r="N68" i="6" s="1"/>
  <c r="N70" i="6" s="1"/>
  <c r="L49" i="6"/>
  <c r="L63" i="6" s="1"/>
  <c r="L68" i="6" s="1"/>
  <c r="L70" i="6" s="1"/>
  <c r="V28" i="23"/>
  <c r="Q28" i="23"/>
  <c r="U28" i="23"/>
  <c r="R28" i="23"/>
  <c r="L28" i="23"/>
  <c r="AC15" i="8"/>
  <c r="AC16" i="8" s="1"/>
  <c r="L15" i="8"/>
  <c r="L16" i="8" s="1"/>
  <c r="N42" i="6"/>
  <c r="H28" i="23"/>
  <c r="Y27" i="23"/>
  <c r="F28" i="23"/>
  <c r="N28" i="23"/>
  <c r="G28" i="23"/>
  <c r="K28" i="23"/>
  <c r="O28" i="23"/>
  <c r="J28" i="23"/>
  <c r="X28" i="23"/>
  <c r="E28" i="23"/>
  <c r="I28" i="23"/>
  <c r="M28" i="23"/>
  <c r="W28" i="23"/>
  <c r="Y21" i="23"/>
  <c r="M73" i="6" l="1"/>
  <c r="L73" i="6"/>
  <c r="N73" i="6"/>
  <c r="M42" i="6"/>
  <c r="Y28" i="23"/>
  <c r="X14" i="11" l="1"/>
  <c r="Y13" i="11"/>
  <c r="Y12" i="11"/>
  <c r="Y11" i="11"/>
  <c r="Y10" i="11"/>
  <c r="Y9" i="11"/>
  <c r="Y8" i="11"/>
  <c r="Y7" i="11"/>
  <c r="AG13" i="8"/>
  <c r="AG12" i="8"/>
  <c r="AG11" i="8"/>
  <c r="AF14" i="8"/>
  <c r="AE14" i="8"/>
  <c r="AD14" i="8"/>
  <c r="W14" i="8"/>
  <c r="V14" i="8"/>
  <c r="U14" i="8"/>
  <c r="T14" i="8"/>
  <c r="S14" i="8"/>
  <c r="R14" i="8"/>
  <c r="Q14" i="8"/>
  <c r="P14" i="8"/>
  <c r="O14" i="8"/>
  <c r="N14" i="8"/>
  <c r="M14" i="8"/>
  <c r="K14" i="8"/>
  <c r="J14" i="8"/>
  <c r="I14" i="8"/>
  <c r="O10" i="8"/>
  <c r="N10" i="8"/>
  <c r="M10" i="8"/>
  <c r="K10" i="8"/>
  <c r="J10" i="8"/>
  <c r="I10" i="8"/>
  <c r="AG8" i="8"/>
  <c r="P67" i="6"/>
  <c r="D67" i="6"/>
  <c r="E67" i="6"/>
  <c r="F67" i="6"/>
  <c r="G67" i="6"/>
  <c r="H67" i="6"/>
  <c r="I67" i="6"/>
  <c r="J67" i="6"/>
  <c r="P51" i="6"/>
  <c r="D51" i="6"/>
  <c r="E51" i="6"/>
  <c r="F51" i="6"/>
  <c r="G51" i="6"/>
  <c r="H51" i="6"/>
  <c r="I51" i="6"/>
  <c r="J51" i="6"/>
  <c r="D39" i="6"/>
  <c r="E39" i="6"/>
  <c r="F39" i="6"/>
  <c r="G39" i="6"/>
  <c r="H39" i="6"/>
  <c r="I39" i="6"/>
  <c r="J39" i="6"/>
  <c r="P39" i="6"/>
  <c r="P25" i="6"/>
  <c r="D25" i="6"/>
  <c r="E25" i="6"/>
  <c r="F25" i="6"/>
  <c r="G25" i="6"/>
  <c r="H25" i="6"/>
  <c r="I25" i="6"/>
  <c r="J25" i="6"/>
  <c r="P17" i="6"/>
  <c r="F17" i="6"/>
  <c r="G17" i="6"/>
  <c r="H17" i="6"/>
  <c r="I17" i="6"/>
  <c r="J17" i="6"/>
  <c r="P7" i="6"/>
  <c r="J7" i="6"/>
  <c r="G7" i="6"/>
  <c r="D7" i="6"/>
  <c r="H13" i="7"/>
  <c r="H14" i="7" s="1"/>
  <c r="H9" i="7"/>
  <c r="O67" i="6"/>
  <c r="C67" i="6"/>
  <c r="C39" i="6"/>
  <c r="K67" i="6"/>
  <c r="Q51" i="6"/>
  <c r="K51" i="6"/>
  <c r="O51" i="6"/>
  <c r="C51" i="6"/>
  <c r="C49" i="6" s="1"/>
  <c r="Q39" i="6"/>
  <c r="O39" i="6"/>
  <c r="K39" i="6"/>
  <c r="C7" i="6"/>
  <c r="C17" i="6"/>
  <c r="C25" i="6"/>
  <c r="Q25" i="6"/>
  <c r="O25" i="6"/>
  <c r="K25" i="6"/>
  <c r="AG14" i="8" l="1"/>
  <c r="AG15" i="8" s="1"/>
  <c r="AG16" i="8" s="1"/>
  <c r="F49" i="6"/>
  <c r="F63" i="6" s="1"/>
  <c r="F68" i="6" s="1"/>
  <c r="F70" i="6" s="1"/>
  <c r="P49" i="6"/>
  <c r="P63" i="6" s="1"/>
  <c r="P68" i="6" s="1"/>
  <c r="J49" i="6"/>
  <c r="J63" i="6" s="1"/>
  <c r="J68" i="6" s="1"/>
  <c r="J70" i="6" s="1"/>
  <c r="P35" i="6"/>
  <c r="P40" i="6" s="1"/>
  <c r="P42" i="6" s="1"/>
  <c r="Y14" i="11"/>
  <c r="D35" i="6"/>
  <c r="D40" i="6" s="1"/>
  <c r="D42" i="6" s="1"/>
  <c r="Q49" i="6"/>
  <c r="Q63" i="6" s="1"/>
  <c r="J35" i="6"/>
  <c r="J40" i="6" s="1"/>
  <c r="J42" i="6" s="1"/>
  <c r="G49" i="6"/>
  <c r="G63" i="6" s="1"/>
  <c r="G68" i="6" s="1"/>
  <c r="G70" i="6" s="1"/>
  <c r="G35" i="6"/>
  <c r="G40" i="6" s="1"/>
  <c r="G42" i="6" s="1"/>
  <c r="E49" i="6"/>
  <c r="E63" i="6" s="1"/>
  <c r="E68" i="6" s="1"/>
  <c r="E70" i="6" s="1"/>
  <c r="D49" i="6"/>
  <c r="D63" i="6" s="1"/>
  <c r="D68" i="6" s="1"/>
  <c r="I49" i="6"/>
  <c r="I63" i="6" s="1"/>
  <c r="I68" i="6" s="1"/>
  <c r="I70" i="6" s="1"/>
  <c r="H49" i="6"/>
  <c r="H63" i="6" s="1"/>
  <c r="H68" i="6" s="1"/>
  <c r="H70" i="6" s="1"/>
  <c r="C35" i="6"/>
  <c r="C40" i="6" s="1"/>
  <c r="C42" i="6" s="1"/>
  <c r="C63" i="6"/>
  <c r="C68" i="6" s="1"/>
  <c r="O49" i="6"/>
  <c r="O63" i="6" s="1"/>
  <c r="O68" i="6" s="1"/>
  <c r="O70" i="6" s="1"/>
  <c r="K49" i="6"/>
  <c r="C73" i="6" l="1"/>
  <c r="P73" i="6"/>
  <c r="P70" i="6"/>
  <c r="D73" i="6"/>
  <c r="G73" i="6"/>
  <c r="J73" i="6"/>
  <c r="D70" i="6"/>
  <c r="Q17" i="6"/>
  <c r="O17" i="6"/>
  <c r="K17" i="6"/>
  <c r="Q7" i="6"/>
  <c r="K7" i="6"/>
  <c r="K35" i="6" s="1"/>
  <c r="I7" i="6"/>
  <c r="I35" i="6" s="1"/>
  <c r="I40" i="6" s="1"/>
  <c r="I42" i="6" s="1"/>
  <c r="H7" i="6"/>
  <c r="H35" i="6" s="1"/>
  <c r="H40" i="6" s="1"/>
  <c r="F7" i="6"/>
  <c r="F35" i="6" s="1"/>
  <c r="F40" i="6" s="1"/>
  <c r="E7" i="6"/>
  <c r="E35" i="6" s="1"/>
  <c r="E40" i="6" s="1"/>
  <c r="H42" i="6" l="1"/>
  <c r="H73" i="6"/>
  <c r="E42" i="6"/>
  <c r="E73" i="6"/>
  <c r="I73" i="6"/>
  <c r="F42" i="6"/>
  <c r="F73" i="6"/>
  <c r="O35" i="6"/>
  <c r="O40" i="6" s="1"/>
  <c r="Q35" i="6"/>
  <c r="Q40" i="6" s="1"/>
  <c r="Q42" i="6" s="1"/>
  <c r="O1" i="22"/>
  <c r="E22" i="17"/>
  <c r="E16" i="17"/>
  <c r="F7" i="12"/>
  <c r="Q14" i="11"/>
  <c r="P14" i="11"/>
  <c r="O14" i="11"/>
  <c r="N14" i="11"/>
  <c r="M14" i="11"/>
  <c r="L14" i="11"/>
  <c r="K14" i="11"/>
  <c r="J14" i="11"/>
  <c r="I14" i="11"/>
  <c r="H14" i="11"/>
  <c r="G14" i="11"/>
  <c r="F14" i="11"/>
  <c r="E14" i="11"/>
  <c r="AF10" i="8"/>
  <c r="AF15" i="8" s="1"/>
  <c r="AF16" i="8" s="1"/>
  <c r="AE10" i="8"/>
  <c r="AD10" i="8"/>
  <c r="W10" i="8"/>
  <c r="W15" i="8" s="1"/>
  <c r="V10" i="8"/>
  <c r="U10" i="8"/>
  <c r="T10" i="8"/>
  <c r="S10" i="8"/>
  <c r="R10" i="8"/>
  <c r="Q10" i="8"/>
  <c r="P10" i="8"/>
  <c r="I15" i="8"/>
  <c r="I16" i="8" s="1"/>
  <c r="Q67" i="6"/>
  <c r="K63" i="6"/>
  <c r="K68" i="6" s="1"/>
  <c r="K40" i="6"/>
  <c r="E23" i="17" l="1"/>
  <c r="R15" i="8"/>
  <c r="R16" i="8" s="1"/>
  <c r="K15" i="8"/>
  <c r="K16" i="8" s="1"/>
  <c r="P15" i="8"/>
  <c r="P16" i="8" s="1"/>
  <c r="T15" i="8"/>
  <c r="T16" i="8" s="1"/>
  <c r="AD15" i="8"/>
  <c r="AD16" i="8" s="1"/>
  <c r="M15" i="8"/>
  <c r="M16" i="8" s="1"/>
  <c r="Q15" i="8"/>
  <c r="Q16" i="8" s="1"/>
  <c r="U15" i="8"/>
  <c r="U16" i="8" s="1"/>
  <c r="AE15" i="8"/>
  <c r="AE16" i="8" s="1"/>
  <c r="K73" i="6"/>
  <c r="K42" i="6"/>
  <c r="O73" i="6"/>
  <c r="O42" i="6"/>
  <c r="N15" i="8"/>
  <c r="N16" i="8" s="1"/>
  <c r="V15" i="8"/>
  <c r="V16" i="8" s="1"/>
  <c r="K70" i="6"/>
  <c r="J15" i="8"/>
  <c r="J16" i="8" s="1"/>
  <c r="O15" i="8"/>
  <c r="O16" i="8" s="1"/>
  <c r="S15" i="8"/>
  <c r="S16" i="8" s="1"/>
  <c r="W16" i="8"/>
  <c r="Q68" i="6"/>
  <c r="Q70" i="6" s="1"/>
  <c r="C70" i="6" l="1"/>
  <c r="Q73" i="6"/>
</calcChain>
</file>

<file path=xl/sharedStrings.xml><?xml version="1.0" encoding="utf-8"?>
<sst xmlns="http://schemas.openxmlformats.org/spreadsheetml/2006/main" count="1156" uniqueCount="683">
  <si>
    <t>様式集</t>
    <rPh sb="0" eb="1">
      <t>サマ</t>
    </rPh>
    <rPh sb="1" eb="2">
      <t>シキ</t>
    </rPh>
    <rPh sb="2" eb="3">
      <t>シュウ</t>
    </rPh>
    <phoneticPr fontId="7"/>
  </si>
  <si>
    <t>提案書提出資料　一覧</t>
    <rPh sb="0" eb="3">
      <t>テイアンショ</t>
    </rPh>
    <rPh sb="3" eb="5">
      <t>テイシュツ</t>
    </rPh>
    <rPh sb="5" eb="7">
      <t>シリョウ</t>
    </rPh>
    <rPh sb="8" eb="10">
      <t>イチラン</t>
    </rPh>
    <phoneticPr fontId="11"/>
  </si>
  <si>
    <t>NO.</t>
    <phoneticPr fontId="11"/>
  </si>
  <si>
    <t>様式NO.</t>
    <rPh sb="0" eb="2">
      <t>ヨウシキ</t>
    </rPh>
    <phoneticPr fontId="11"/>
  </si>
  <si>
    <t>名称</t>
    <rPh sb="0" eb="2">
      <t>メイショウ</t>
    </rPh>
    <phoneticPr fontId="11"/>
  </si>
  <si>
    <t>枚数等の指定</t>
    <rPh sb="0" eb="2">
      <t>マイスウ</t>
    </rPh>
    <rPh sb="2" eb="3">
      <t>トウ</t>
    </rPh>
    <rPh sb="4" eb="6">
      <t>シテイ</t>
    </rPh>
    <phoneticPr fontId="11"/>
  </si>
  <si>
    <t>フォーム</t>
    <phoneticPr fontId="11"/>
  </si>
  <si>
    <t>WORD</t>
    <phoneticPr fontId="11"/>
  </si>
  <si>
    <t>EXCEL</t>
    <phoneticPr fontId="11"/>
  </si>
  <si>
    <r>
      <t>様式第1号</t>
    </r>
    <r>
      <rPr>
        <sz val="10"/>
        <color indexed="8"/>
        <rFont val="ＭＳ Ｐゴシック"/>
        <family val="3"/>
        <charset val="128"/>
      </rPr>
      <t>-1</t>
    </r>
    <phoneticPr fontId="11"/>
  </si>
  <si>
    <t>現地見学会参加申込書</t>
    <phoneticPr fontId="11"/>
  </si>
  <si>
    <t>無し（様式による）</t>
    <rPh sb="0" eb="1">
      <t>ナ</t>
    </rPh>
    <rPh sb="3" eb="5">
      <t>ヨウシキ</t>
    </rPh>
    <phoneticPr fontId="11"/>
  </si>
  <si>
    <t>○</t>
  </si>
  <si>
    <t>様式第1号-2</t>
    <phoneticPr fontId="11"/>
  </si>
  <si>
    <t>現地見学に係る誓約書</t>
    <phoneticPr fontId="11"/>
  </si>
  <si>
    <t>様式第1号-3</t>
    <phoneticPr fontId="11"/>
  </si>
  <si>
    <t>入札説明書等に関する質問書</t>
    <phoneticPr fontId="11"/>
  </si>
  <si>
    <t>△</t>
    <phoneticPr fontId="11"/>
  </si>
  <si>
    <t>○</t>
    <phoneticPr fontId="11"/>
  </si>
  <si>
    <t>様式第2号</t>
    <phoneticPr fontId="11"/>
  </si>
  <si>
    <t>参加表明書</t>
    <phoneticPr fontId="11"/>
  </si>
  <si>
    <t>様式第3号</t>
    <phoneticPr fontId="11"/>
  </si>
  <si>
    <t>構成員及び協力企業一覧表</t>
    <phoneticPr fontId="11"/>
  </si>
  <si>
    <t>様式第4号</t>
    <phoneticPr fontId="11"/>
  </si>
  <si>
    <t>予定する建設事業者の構成</t>
    <phoneticPr fontId="11"/>
  </si>
  <si>
    <t>様式第5号</t>
    <phoneticPr fontId="11"/>
  </si>
  <si>
    <t>参加資格確認申請書</t>
    <rPh sb="0" eb="2">
      <t>サンカ</t>
    </rPh>
    <rPh sb="2" eb="4">
      <t>シカク</t>
    </rPh>
    <rPh sb="4" eb="6">
      <t>カクニン</t>
    </rPh>
    <rPh sb="6" eb="9">
      <t>シンセイショ</t>
    </rPh>
    <phoneticPr fontId="11"/>
  </si>
  <si>
    <t>様式第6号</t>
    <phoneticPr fontId="11"/>
  </si>
  <si>
    <t>委任状（代表企業）</t>
    <phoneticPr fontId="11"/>
  </si>
  <si>
    <t>様式第7号</t>
    <phoneticPr fontId="11"/>
  </si>
  <si>
    <t>委任状（代理人）</t>
    <phoneticPr fontId="11"/>
  </si>
  <si>
    <t>様式第8号</t>
    <phoneticPr fontId="11"/>
  </si>
  <si>
    <t>各業務を担当する者の要件を証明する書類　　※表紙</t>
    <phoneticPr fontId="11"/>
  </si>
  <si>
    <t>様式第8号-1</t>
    <phoneticPr fontId="11"/>
  </si>
  <si>
    <t>様式第8号-2</t>
  </si>
  <si>
    <t>様式第8号-3</t>
  </si>
  <si>
    <t>「入札説明書　第３章２ (3) (ｱ)」に規定する施設の運転管理業務実績</t>
    <phoneticPr fontId="11"/>
  </si>
  <si>
    <t>「入札説明書　第３章２ (2) (ｲ)」に規定する監理技術者の資格及び業務経験</t>
    <phoneticPr fontId="11"/>
  </si>
  <si>
    <t>「入札説明書　第３章２ (3) (ｲ)」に規定する配置予定者の資格及び業務経験</t>
    <phoneticPr fontId="11"/>
  </si>
  <si>
    <t>様式第9号</t>
    <phoneticPr fontId="11"/>
  </si>
  <si>
    <t>入札辞退届</t>
    <phoneticPr fontId="11"/>
  </si>
  <si>
    <r>
      <t>様式第1</t>
    </r>
    <r>
      <rPr>
        <sz val="10"/>
        <color indexed="8"/>
        <rFont val="ＭＳ Ｐゴシック"/>
        <family val="3"/>
        <charset val="128"/>
      </rPr>
      <t>0</t>
    </r>
    <r>
      <rPr>
        <sz val="10"/>
        <color indexed="8"/>
        <rFont val="ＭＳ Ｐゴシック"/>
        <family val="3"/>
        <charset val="128"/>
      </rPr>
      <t>号</t>
    </r>
    <phoneticPr fontId="11"/>
  </si>
  <si>
    <t>様式第11号</t>
    <phoneticPr fontId="11"/>
  </si>
  <si>
    <t>入札提案書類提出届</t>
    <phoneticPr fontId="11"/>
  </si>
  <si>
    <t>要求水準に関する誓約書</t>
    <phoneticPr fontId="11"/>
  </si>
  <si>
    <t>要求水準に対する設計仕様書</t>
    <phoneticPr fontId="11"/>
  </si>
  <si>
    <t>入札書</t>
    <phoneticPr fontId="11"/>
  </si>
  <si>
    <t>入札価格参考資料（設計・建設業務に係る対価）</t>
    <phoneticPr fontId="11"/>
  </si>
  <si>
    <t>入札価格参考資料（運営・維持管理業務に係る対価）</t>
    <rPh sb="12" eb="14">
      <t>イジ</t>
    </rPh>
    <rPh sb="14" eb="16">
      <t>カンリ</t>
    </rPh>
    <phoneticPr fontId="11"/>
  </si>
  <si>
    <t>参考資料1</t>
    <rPh sb="0" eb="2">
      <t>サンコウ</t>
    </rPh>
    <rPh sb="2" eb="4">
      <t>シリョウ</t>
    </rPh>
    <phoneticPr fontId="11"/>
  </si>
  <si>
    <t>運転管理人員</t>
    <phoneticPr fontId="11"/>
  </si>
  <si>
    <t>参考資料2</t>
    <rPh sb="0" eb="2">
      <t>サンコウ</t>
    </rPh>
    <rPh sb="2" eb="4">
      <t>シリョウ</t>
    </rPh>
    <phoneticPr fontId="11"/>
  </si>
  <si>
    <t>費用明細書（固定費ⅰ及び固定費ⅱ）</t>
    <phoneticPr fontId="11"/>
  </si>
  <si>
    <t>参考資料3</t>
    <rPh sb="0" eb="2">
      <t>サンコウ</t>
    </rPh>
    <rPh sb="2" eb="4">
      <t>シリョウ</t>
    </rPh>
    <phoneticPr fontId="11"/>
  </si>
  <si>
    <t>費用明細書（固定費ⅲ）</t>
    <phoneticPr fontId="11"/>
  </si>
  <si>
    <t>参考資料4</t>
    <rPh sb="0" eb="2">
      <t>サンコウ</t>
    </rPh>
    <rPh sb="2" eb="4">
      <t>シリョウ</t>
    </rPh>
    <phoneticPr fontId="11"/>
  </si>
  <si>
    <t>費用明細書（変動費に関する提案単価）</t>
    <phoneticPr fontId="11"/>
  </si>
  <si>
    <t>参考資料5</t>
    <rPh sb="0" eb="2">
      <t>サンコウ</t>
    </rPh>
    <rPh sb="2" eb="4">
      <t>シリョウ</t>
    </rPh>
    <phoneticPr fontId="11"/>
  </si>
  <si>
    <t>付保する保険の内容</t>
    <phoneticPr fontId="11"/>
  </si>
  <si>
    <t>様式第15号</t>
  </si>
  <si>
    <t>A4版・縦</t>
    <rPh sb="2" eb="3">
      <t>バン</t>
    </rPh>
    <rPh sb="4" eb="5">
      <t>タテ</t>
    </rPh>
    <phoneticPr fontId="11"/>
  </si>
  <si>
    <t>添付資料　　※表紙</t>
    <phoneticPr fontId="11"/>
  </si>
  <si>
    <t>提案図書概要版　　※表紙</t>
    <phoneticPr fontId="11"/>
  </si>
  <si>
    <t>提案図書概要版　　※様式</t>
    <rPh sb="10" eb="12">
      <t>ヨウシキ</t>
    </rPh>
    <phoneticPr fontId="11"/>
  </si>
  <si>
    <t>A4版・縦　1ページ</t>
    <rPh sb="2" eb="3">
      <t>バン</t>
    </rPh>
    <rPh sb="4" eb="5">
      <t>タテ</t>
    </rPh>
    <phoneticPr fontId="11"/>
  </si>
  <si>
    <t>委任状（開札の立会い）</t>
    <phoneticPr fontId="11"/>
  </si>
  <si>
    <t>○</t>
    <phoneticPr fontId="11"/>
  </si>
  <si>
    <t>※ フォームの△は説明書きがあることを示す。○は様式自体を示す。</t>
    <rPh sb="9" eb="11">
      <t>セツメイ</t>
    </rPh>
    <rPh sb="11" eb="12">
      <t>ガ</t>
    </rPh>
    <rPh sb="19" eb="20">
      <t>シメ</t>
    </rPh>
    <rPh sb="24" eb="26">
      <t>ヨウシキ</t>
    </rPh>
    <rPh sb="26" eb="28">
      <t>ジタイ</t>
    </rPh>
    <rPh sb="29" eb="30">
      <t>シメ</t>
    </rPh>
    <phoneticPr fontId="11"/>
  </si>
  <si>
    <t>様式第1号-3</t>
    <rPh sb="0" eb="2">
      <t>ヨウシキ</t>
    </rPh>
    <rPh sb="2" eb="3">
      <t>ダイ</t>
    </rPh>
    <rPh sb="4" eb="5">
      <t>ゴウ</t>
    </rPh>
    <phoneticPr fontId="11"/>
  </si>
  <si>
    <t>入札説明書等に関する質問書</t>
    <rPh sb="0" eb="2">
      <t>ニュウサツ</t>
    </rPh>
    <rPh sb="2" eb="5">
      <t>セツメイショ</t>
    </rPh>
    <rPh sb="5" eb="6">
      <t>ナド</t>
    </rPh>
    <rPh sb="7" eb="8">
      <t>カン</t>
    </rPh>
    <rPh sb="10" eb="12">
      <t>シツモン</t>
    </rPh>
    <rPh sb="12" eb="13">
      <t>ショ</t>
    </rPh>
    <phoneticPr fontId="11"/>
  </si>
  <si>
    <t>質問者</t>
    <rPh sb="0" eb="3">
      <t>シツモンシャ</t>
    </rPh>
    <phoneticPr fontId="11"/>
  </si>
  <si>
    <t>会社名</t>
    <rPh sb="0" eb="2">
      <t>カイシャ</t>
    </rPh>
    <rPh sb="2" eb="3">
      <t>メイ</t>
    </rPh>
    <phoneticPr fontId="11"/>
  </si>
  <si>
    <t>所在地</t>
    <rPh sb="0" eb="3">
      <t>ショザイチ</t>
    </rPh>
    <phoneticPr fontId="11"/>
  </si>
  <si>
    <t>担当者</t>
    <rPh sb="0" eb="3">
      <t>タントウシャ</t>
    </rPh>
    <phoneticPr fontId="11"/>
  </si>
  <si>
    <t>氏名</t>
    <rPh sb="0" eb="2">
      <t>シメイ</t>
    </rPh>
    <phoneticPr fontId="11"/>
  </si>
  <si>
    <t>所属</t>
    <rPh sb="0" eb="2">
      <t>ショゾク</t>
    </rPh>
    <phoneticPr fontId="11"/>
  </si>
  <si>
    <t>電話</t>
    <rPh sb="0" eb="2">
      <t>デンワ</t>
    </rPh>
    <phoneticPr fontId="11"/>
  </si>
  <si>
    <t>FAX</t>
    <phoneticPr fontId="11"/>
  </si>
  <si>
    <t>E-mail</t>
    <phoneticPr fontId="11"/>
  </si>
  <si>
    <t>入札説明書に対する質問</t>
    <phoneticPr fontId="11"/>
  </si>
  <si>
    <t>No.</t>
    <phoneticPr fontId="11"/>
  </si>
  <si>
    <t>No.</t>
    <phoneticPr fontId="11"/>
  </si>
  <si>
    <t>頁</t>
    <rPh sb="0" eb="1">
      <t>ページ</t>
    </rPh>
    <phoneticPr fontId="11"/>
  </si>
  <si>
    <t>大項目</t>
    <rPh sb="0" eb="3">
      <t>ダイコウモク</t>
    </rPh>
    <phoneticPr fontId="11"/>
  </si>
  <si>
    <t>中項目</t>
    <rPh sb="0" eb="1">
      <t>チュウ</t>
    </rPh>
    <rPh sb="1" eb="3">
      <t>コウモク</t>
    </rPh>
    <phoneticPr fontId="11"/>
  </si>
  <si>
    <t>小項目</t>
    <rPh sb="0" eb="3">
      <t>ショウコウモク</t>
    </rPh>
    <phoneticPr fontId="11"/>
  </si>
  <si>
    <t>項目名</t>
    <rPh sb="0" eb="2">
      <t>コウモク</t>
    </rPh>
    <rPh sb="2" eb="3">
      <t>メイ</t>
    </rPh>
    <phoneticPr fontId="11"/>
  </si>
  <si>
    <t>質問の内容</t>
    <rPh sb="0" eb="2">
      <t>シツモン</t>
    </rPh>
    <rPh sb="3" eb="5">
      <t>ナイヨウ</t>
    </rPh>
    <phoneticPr fontId="11"/>
  </si>
  <si>
    <t>例</t>
    <rPh sb="0" eb="1">
      <t>レイ</t>
    </rPh>
    <phoneticPr fontId="11"/>
  </si>
  <si>
    <t>3</t>
    <phoneticPr fontId="11"/>
  </si>
  <si>
    <t>第2章</t>
    <rPh sb="0" eb="1">
      <t>ダイ</t>
    </rPh>
    <rPh sb="2" eb="3">
      <t>ショウ</t>
    </rPh>
    <phoneticPr fontId="11"/>
  </si>
  <si>
    <t>8</t>
    <phoneticPr fontId="11"/>
  </si>
  <si>
    <t>(2)</t>
    <phoneticPr fontId="11"/>
  </si>
  <si>
    <t>ア　建設工事</t>
    <rPh sb="2" eb="4">
      <t>ケンセツ</t>
    </rPh>
    <rPh sb="4" eb="6">
      <t>コウジ</t>
    </rPh>
    <phoneticPr fontId="11"/>
  </si>
  <si>
    <t>要求水準書に対する質問</t>
    <rPh sb="0" eb="2">
      <t>ヨウキュウ</t>
    </rPh>
    <rPh sb="2" eb="4">
      <t>スイジュン</t>
    </rPh>
    <rPh sb="4" eb="5">
      <t>ショ</t>
    </rPh>
    <rPh sb="6" eb="7">
      <t>タイ</t>
    </rPh>
    <rPh sb="9" eb="11">
      <t>シツモン</t>
    </rPh>
    <phoneticPr fontId="11"/>
  </si>
  <si>
    <t>6</t>
    <phoneticPr fontId="11"/>
  </si>
  <si>
    <t>第1章</t>
    <rPh sb="0" eb="1">
      <t>ダイ</t>
    </rPh>
    <rPh sb="2" eb="3">
      <t>ショウ</t>
    </rPh>
    <phoneticPr fontId="11"/>
  </si>
  <si>
    <t>5</t>
    <phoneticPr fontId="11"/>
  </si>
  <si>
    <t>2）</t>
    <phoneticPr fontId="11"/>
  </si>
  <si>
    <t>2）検査及び試験の方法</t>
    <rPh sb="2" eb="4">
      <t>ケンサ</t>
    </rPh>
    <rPh sb="4" eb="5">
      <t>オヨ</t>
    </rPh>
    <rPh sb="6" eb="8">
      <t>シケン</t>
    </rPh>
    <rPh sb="9" eb="11">
      <t>ホウホウ</t>
    </rPh>
    <phoneticPr fontId="11"/>
  </si>
  <si>
    <t>落札者選定基準に対する質問</t>
    <rPh sb="3" eb="5">
      <t>センテイ</t>
    </rPh>
    <phoneticPr fontId="11"/>
  </si>
  <si>
    <t>No.</t>
    <phoneticPr fontId="11"/>
  </si>
  <si>
    <t>9</t>
    <phoneticPr fontId="11"/>
  </si>
  <si>
    <t>第5章</t>
    <rPh sb="0" eb="1">
      <t>ダイ</t>
    </rPh>
    <rPh sb="2" eb="3">
      <t>ショウ</t>
    </rPh>
    <phoneticPr fontId="11"/>
  </si>
  <si>
    <t>提案書に関するヒアリング</t>
    <rPh sb="0" eb="3">
      <t>テイアンショ</t>
    </rPh>
    <rPh sb="4" eb="5">
      <t>カン</t>
    </rPh>
    <phoneticPr fontId="11"/>
  </si>
  <si>
    <t>様式集に対する質問</t>
    <phoneticPr fontId="11"/>
  </si>
  <si>
    <t>様式</t>
    <rPh sb="0" eb="2">
      <t>ヨウシキ</t>
    </rPh>
    <phoneticPr fontId="11"/>
  </si>
  <si>
    <t>カナ等</t>
    <rPh sb="2" eb="3">
      <t>トウ</t>
    </rPh>
    <phoneticPr fontId="11"/>
  </si>
  <si>
    <t>第14号</t>
    <phoneticPr fontId="11"/>
  </si>
  <si>
    <t>入札書</t>
    <rPh sb="0" eb="2">
      <t>ニュウサツ</t>
    </rPh>
    <rPh sb="2" eb="3">
      <t>ショ</t>
    </rPh>
    <phoneticPr fontId="11"/>
  </si>
  <si>
    <t>基本協定書(案）に対する質問</t>
    <phoneticPr fontId="11"/>
  </si>
  <si>
    <t>条</t>
    <rPh sb="0" eb="1">
      <t>ジョウ</t>
    </rPh>
    <phoneticPr fontId="11"/>
  </si>
  <si>
    <t>項</t>
    <rPh sb="0" eb="1">
      <t>コウ</t>
    </rPh>
    <phoneticPr fontId="11"/>
  </si>
  <si>
    <t>号</t>
    <rPh sb="0" eb="1">
      <t>ゴウ</t>
    </rPh>
    <phoneticPr fontId="11"/>
  </si>
  <si>
    <t>1</t>
    <phoneticPr fontId="11"/>
  </si>
  <si>
    <t>目的</t>
    <rPh sb="0" eb="2">
      <t>モクテキ</t>
    </rPh>
    <phoneticPr fontId="11"/>
  </si>
  <si>
    <t>基本契約書(案）に対する質問</t>
    <rPh sb="0" eb="2">
      <t>キホン</t>
    </rPh>
    <rPh sb="2" eb="5">
      <t>ケイヤクショ</t>
    </rPh>
    <phoneticPr fontId="11"/>
  </si>
  <si>
    <t>建設工事請負契約書(案）に対する質問</t>
    <rPh sb="0" eb="2">
      <t>ケンセツ</t>
    </rPh>
    <rPh sb="2" eb="4">
      <t>コウジ</t>
    </rPh>
    <rPh sb="4" eb="6">
      <t>ウケオイ</t>
    </rPh>
    <rPh sb="6" eb="8">
      <t>ケイヤク</t>
    </rPh>
    <rPh sb="8" eb="9">
      <t>ショ</t>
    </rPh>
    <phoneticPr fontId="11"/>
  </si>
  <si>
    <t>No.</t>
    <phoneticPr fontId="11"/>
  </si>
  <si>
    <t>運営・維持管理業務委託契約書(案）に対する質問</t>
    <rPh sb="3" eb="5">
      <t>イジ</t>
    </rPh>
    <rPh sb="5" eb="7">
      <t>カンリ</t>
    </rPh>
    <rPh sb="7" eb="9">
      <t>ギョウム</t>
    </rPh>
    <rPh sb="9" eb="11">
      <t>イタク</t>
    </rPh>
    <rPh sb="11" eb="14">
      <t>ケイヤクショ</t>
    </rPh>
    <phoneticPr fontId="11"/>
  </si>
  <si>
    <t>※1</t>
    <phoneticPr fontId="11"/>
  </si>
  <si>
    <t>※1</t>
    <phoneticPr fontId="11"/>
  </si>
  <si>
    <t>質問は、本様式１行につき１問とし、簡潔にまとめて記載すること。</t>
  </si>
  <si>
    <t>※2</t>
    <phoneticPr fontId="11"/>
  </si>
  <si>
    <t>※2</t>
    <phoneticPr fontId="11"/>
  </si>
  <si>
    <t>質問数に応じて行数を増やし、「Ｎｏ」の欄に通し番号を記入すること。</t>
  </si>
  <si>
    <t>※3</t>
    <phoneticPr fontId="11"/>
  </si>
  <si>
    <t>※3</t>
    <phoneticPr fontId="11"/>
  </si>
  <si>
    <t>項目の数字入力は半角を使用すること。</t>
    <phoneticPr fontId="11"/>
  </si>
  <si>
    <t>※4</t>
    <phoneticPr fontId="11"/>
  </si>
  <si>
    <t>※4</t>
    <phoneticPr fontId="11"/>
  </si>
  <si>
    <t>1～8まで1つのエクセルファイルで作成し、シートを分けること。</t>
    <phoneticPr fontId="11"/>
  </si>
  <si>
    <t>※4</t>
  </si>
  <si>
    <t>要求水準に対する設計仕様書</t>
    <rPh sb="0" eb="2">
      <t>ヨウキュウ</t>
    </rPh>
    <rPh sb="2" eb="4">
      <t>スイジュン</t>
    </rPh>
    <rPh sb="5" eb="6">
      <t>タイ</t>
    </rPh>
    <rPh sb="8" eb="10">
      <t>セッケイ</t>
    </rPh>
    <rPh sb="10" eb="12">
      <t>シヨウ</t>
    </rPh>
    <rPh sb="12" eb="13">
      <t>ショ</t>
    </rPh>
    <phoneticPr fontId="11"/>
  </si>
  <si>
    <t>入札価格参考資料（設計・建設業務に係る対価）</t>
    <phoneticPr fontId="4"/>
  </si>
  <si>
    <t>（千円）</t>
    <rPh sb="1" eb="2">
      <t>セン</t>
    </rPh>
    <rPh sb="2" eb="3">
      <t>エン</t>
    </rPh>
    <phoneticPr fontId="11"/>
  </si>
  <si>
    <t>合　　　計</t>
    <rPh sb="0" eb="1">
      <t>ゴウ</t>
    </rPh>
    <rPh sb="4" eb="5">
      <t>ケイ</t>
    </rPh>
    <phoneticPr fontId="11"/>
  </si>
  <si>
    <t>交 付 対 象 内</t>
    <rPh sb="0" eb="1">
      <t>コウ</t>
    </rPh>
    <rPh sb="2" eb="3">
      <t>ヅケ</t>
    </rPh>
    <rPh sb="4" eb="9">
      <t>タイショウナイ</t>
    </rPh>
    <phoneticPr fontId="11"/>
  </si>
  <si>
    <t>交 付 対 象 外</t>
    <rPh sb="0" eb="1">
      <t>コウ</t>
    </rPh>
    <rPh sb="2" eb="3">
      <t>ヅケ</t>
    </rPh>
    <rPh sb="4" eb="7">
      <t>タイショウ</t>
    </rPh>
    <rPh sb="8" eb="9">
      <t>ガイ</t>
    </rPh>
    <phoneticPr fontId="11"/>
  </si>
  <si>
    <t>Ⅰ本工事費</t>
    <rPh sb="1" eb="4">
      <t>ホンコウジ</t>
    </rPh>
    <rPh sb="4" eb="5">
      <t>ヒ</t>
    </rPh>
    <phoneticPr fontId="11"/>
  </si>
  <si>
    <t>1.土木・建築工事</t>
    <rPh sb="2" eb="4">
      <t>ドボク</t>
    </rPh>
    <rPh sb="5" eb="7">
      <t>ケンチク</t>
    </rPh>
    <rPh sb="7" eb="9">
      <t>コウジ</t>
    </rPh>
    <phoneticPr fontId="11"/>
  </si>
  <si>
    <t>(1)受入貯留設備工事</t>
    <rPh sb="3" eb="5">
      <t>ウケイレ</t>
    </rPh>
    <rPh sb="5" eb="7">
      <t>チョリュウ</t>
    </rPh>
    <rPh sb="7" eb="9">
      <t>セツビ</t>
    </rPh>
    <rPh sb="9" eb="11">
      <t>コウジ</t>
    </rPh>
    <phoneticPr fontId="11"/>
  </si>
  <si>
    <t>2.機械工事</t>
    <rPh sb="2" eb="4">
      <t>キカイ</t>
    </rPh>
    <rPh sb="4" eb="6">
      <t>コウジ</t>
    </rPh>
    <phoneticPr fontId="11"/>
  </si>
  <si>
    <t>3.配管工事</t>
    <rPh sb="2" eb="4">
      <t>ハイカン</t>
    </rPh>
    <rPh sb="4" eb="6">
      <t>コウジ</t>
    </rPh>
    <phoneticPr fontId="11"/>
  </si>
  <si>
    <t>(1)し尿系統配管工事</t>
    <rPh sb="4" eb="5">
      <t>ニョウ</t>
    </rPh>
    <rPh sb="5" eb="7">
      <t>ケイトウ</t>
    </rPh>
    <rPh sb="7" eb="9">
      <t>ハイカン</t>
    </rPh>
    <rPh sb="9" eb="11">
      <t>コウジ</t>
    </rPh>
    <phoneticPr fontId="11"/>
  </si>
  <si>
    <t>(2)汚泥系統配管工事</t>
    <rPh sb="3" eb="5">
      <t>オデイ</t>
    </rPh>
    <rPh sb="5" eb="7">
      <t>ケイトウ</t>
    </rPh>
    <rPh sb="7" eb="9">
      <t>ハイカン</t>
    </rPh>
    <rPh sb="9" eb="11">
      <t>コウジ</t>
    </rPh>
    <phoneticPr fontId="11"/>
  </si>
  <si>
    <t>(3)空気系統配管工事</t>
    <rPh sb="3" eb="5">
      <t>クウキ</t>
    </rPh>
    <rPh sb="5" eb="7">
      <t>ケイトウ</t>
    </rPh>
    <rPh sb="7" eb="9">
      <t>ハイカン</t>
    </rPh>
    <rPh sb="9" eb="11">
      <t>コウジ</t>
    </rPh>
    <phoneticPr fontId="11"/>
  </si>
  <si>
    <t>(4)臭気系統配管工事</t>
    <rPh sb="3" eb="5">
      <t>シュウキ</t>
    </rPh>
    <rPh sb="5" eb="7">
      <t>ケイトウ</t>
    </rPh>
    <rPh sb="7" eb="9">
      <t>ハイカン</t>
    </rPh>
    <rPh sb="9" eb="11">
      <t>コウジ</t>
    </rPh>
    <phoneticPr fontId="11"/>
  </si>
  <si>
    <t>(5)取排水系統配管工事</t>
    <rPh sb="3" eb="4">
      <t>ト</t>
    </rPh>
    <rPh sb="4" eb="6">
      <t>ハイスイ</t>
    </rPh>
    <rPh sb="6" eb="8">
      <t>ケイトウ</t>
    </rPh>
    <rPh sb="8" eb="10">
      <t>ハイカン</t>
    </rPh>
    <rPh sb="10" eb="12">
      <t>コウジ</t>
    </rPh>
    <phoneticPr fontId="11"/>
  </si>
  <si>
    <t>(6)薬品系統配管工事</t>
    <rPh sb="3" eb="5">
      <t>ヤクヒン</t>
    </rPh>
    <rPh sb="5" eb="7">
      <t>ケイトウ</t>
    </rPh>
    <rPh sb="7" eb="9">
      <t>ハイカン</t>
    </rPh>
    <rPh sb="9" eb="11">
      <t>コウジ</t>
    </rPh>
    <phoneticPr fontId="11"/>
  </si>
  <si>
    <t>(7)その他の配管工事</t>
    <rPh sb="5" eb="6">
      <t>タ</t>
    </rPh>
    <rPh sb="7" eb="9">
      <t>ハイカン</t>
    </rPh>
    <rPh sb="9" eb="11">
      <t>コウジ</t>
    </rPh>
    <phoneticPr fontId="11"/>
  </si>
  <si>
    <t>4.電気工事</t>
    <rPh sb="2" eb="4">
      <t>デンキ</t>
    </rPh>
    <rPh sb="4" eb="6">
      <t>コウジ</t>
    </rPh>
    <phoneticPr fontId="11"/>
  </si>
  <si>
    <t>直接工事費計</t>
    <rPh sb="0" eb="2">
      <t>チョクセツ</t>
    </rPh>
    <rPh sb="2" eb="4">
      <t>コウジ</t>
    </rPh>
    <rPh sb="4" eb="5">
      <t>ヒ</t>
    </rPh>
    <rPh sb="5" eb="6">
      <t>ケイ</t>
    </rPh>
    <phoneticPr fontId="11"/>
  </si>
  <si>
    <t>経費計</t>
    <rPh sb="0" eb="2">
      <t>ケイヒ</t>
    </rPh>
    <rPh sb="2" eb="3">
      <t>ケイ</t>
    </rPh>
    <phoneticPr fontId="11"/>
  </si>
  <si>
    <t>本工事費計</t>
    <rPh sb="0" eb="1">
      <t>ホン</t>
    </rPh>
    <rPh sb="1" eb="4">
      <t>コウジヒ</t>
    </rPh>
    <rPh sb="4" eb="5">
      <t>ケイ</t>
    </rPh>
    <phoneticPr fontId="11"/>
  </si>
  <si>
    <t>※各項目に対する工種工事費、経費も区分し、必要に応じて記入欄を設けて記載すること。</t>
    <rPh sb="1" eb="2">
      <t>カク</t>
    </rPh>
    <rPh sb="2" eb="4">
      <t>コウモク</t>
    </rPh>
    <rPh sb="5" eb="6">
      <t>タイ</t>
    </rPh>
    <rPh sb="8" eb="9">
      <t>コウジ</t>
    </rPh>
    <rPh sb="9" eb="10">
      <t>シュ</t>
    </rPh>
    <rPh sb="10" eb="13">
      <t>コウジヒ</t>
    </rPh>
    <rPh sb="14" eb="16">
      <t>ケイヒ</t>
    </rPh>
    <rPh sb="17" eb="19">
      <t>クブン</t>
    </rPh>
    <rPh sb="21" eb="23">
      <t>ヒツヨウ</t>
    </rPh>
    <rPh sb="24" eb="25">
      <t>オウ</t>
    </rPh>
    <rPh sb="27" eb="30">
      <t>キニュウラン</t>
    </rPh>
    <rPh sb="31" eb="32">
      <t>モウ</t>
    </rPh>
    <rPh sb="34" eb="36">
      <t>キサイ</t>
    </rPh>
    <phoneticPr fontId="11"/>
  </si>
  <si>
    <t>Ⅱ付帯工事・その他工事費</t>
    <rPh sb="1" eb="3">
      <t>フタイ</t>
    </rPh>
    <rPh sb="3" eb="5">
      <t>コウジ</t>
    </rPh>
    <rPh sb="8" eb="9">
      <t>タ</t>
    </rPh>
    <rPh sb="9" eb="12">
      <t>コウジヒ</t>
    </rPh>
    <phoneticPr fontId="11"/>
  </si>
  <si>
    <t>1.土木建築工事</t>
    <rPh sb="2" eb="4">
      <t>ドボク</t>
    </rPh>
    <rPh sb="4" eb="6">
      <t>ケンチク</t>
    </rPh>
    <rPh sb="6" eb="8">
      <t>コウジ</t>
    </rPh>
    <phoneticPr fontId="11"/>
  </si>
  <si>
    <t>(1)土地造成工事</t>
    <rPh sb="3" eb="5">
      <t>トチ</t>
    </rPh>
    <rPh sb="5" eb="7">
      <t>ゾウセイ</t>
    </rPh>
    <rPh sb="7" eb="9">
      <t>コウジ</t>
    </rPh>
    <phoneticPr fontId="11"/>
  </si>
  <si>
    <t>(2)場内整備工事</t>
    <rPh sb="3" eb="5">
      <t>ジョウナイ</t>
    </rPh>
    <rPh sb="5" eb="7">
      <t>セイビ</t>
    </rPh>
    <rPh sb="7" eb="9">
      <t>コウジ</t>
    </rPh>
    <phoneticPr fontId="11"/>
  </si>
  <si>
    <t>　①場内道路等工事</t>
    <rPh sb="2" eb="4">
      <t>ジョウナイ</t>
    </rPh>
    <rPh sb="4" eb="6">
      <t>ドウロ</t>
    </rPh>
    <rPh sb="6" eb="7">
      <t>トウ</t>
    </rPh>
    <rPh sb="7" eb="9">
      <t>コウジ</t>
    </rPh>
    <phoneticPr fontId="11"/>
  </si>
  <si>
    <t>　②雨水排水工事</t>
    <rPh sb="2" eb="6">
      <t>ウスイハイスイ</t>
    </rPh>
    <rPh sb="6" eb="8">
      <t>コウジ</t>
    </rPh>
    <phoneticPr fontId="11"/>
  </si>
  <si>
    <t>(3)駐車場工事</t>
    <rPh sb="3" eb="6">
      <t>チュウシャジョウ</t>
    </rPh>
    <rPh sb="6" eb="8">
      <t>コウジ</t>
    </rPh>
    <phoneticPr fontId="11"/>
  </si>
  <si>
    <t>5.計装工事</t>
    <rPh sb="2" eb="4">
      <t>ケイソウ</t>
    </rPh>
    <rPh sb="4" eb="6">
      <t>コウジ</t>
    </rPh>
    <phoneticPr fontId="11"/>
  </si>
  <si>
    <t>6.共通仮設費</t>
    <rPh sb="2" eb="4">
      <t>キョウツウ</t>
    </rPh>
    <rPh sb="4" eb="6">
      <t>カセツ</t>
    </rPh>
    <rPh sb="6" eb="7">
      <t>ヒ</t>
    </rPh>
    <phoneticPr fontId="11"/>
  </si>
  <si>
    <t>7.現場管理費</t>
    <rPh sb="2" eb="4">
      <t>ゲンバ</t>
    </rPh>
    <rPh sb="4" eb="7">
      <t>カンリヒ</t>
    </rPh>
    <phoneticPr fontId="11"/>
  </si>
  <si>
    <t>8.一般管理費</t>
    <rPh sb="2" eb="4">
      <t>イッパン</t>
    </rPh>
    <rPh sb="4" eb="7">
      <t>カンリヒ</t>
    </rPh>
    <phoneticPr fontId="11"/>
  </si>
  <si>
    <t>付帯工事・その他工事費計</t>
    <rPh sb="0" eb="2">
      <t>フタイ</t>
    </rPh>
    <rPh sb="2" eb="4">
      <t>コウジ</t>
    </rPh>
    <rPh sb="7" eb="8">
      <t>タ</t>
    </rPh>
    <rPh sb="8" eb="10">
      <t>コウジ</t>
    </rPh>
    <rPh sb="10" eb="11">
      <t>ヒ</t>
    </rPh>
    <rPh sb="11" eb="12">
      <t>ケイ</t>
    </rPh>
    <phoneticPr fontId="11"/>
  </si>
  <si>
    <t>消費税相当額</t>
    <rPh sb="0" eb="3">
      <t>ショウヒゼイ</t>
    </rPh>
    <rPh sb="3" eb="6">
      <t>ソウトウガク</t>
    </rPh>
    <phoneticPr fontId="11"/>
  </si>
  <si>
    <t>付帯工事・その他工事費合計</t>
    <rPh sb="0" eb="2">
      <t>フタイ</t>
    </rPh>
    <rPh sb="2" eb="4">
      <t>コウジ</t>
    </rPh>
    <rPh sb="7" eb="8">
      <t>タ</t>
    </rPh>
    <rPh sb="8" eb="11">
      <t>コウジヒ</t>
    </rPh>
    <rPh sb="11" eb="13">
      <t>ゴウケイ</t>
    </rPh>
    <phoneticPr fontId="11"/>
  </si>
  <si>
    <t>全体工事費計（設計・建設業務に係る対価）</t>
    <rPh sb="0" eb="2">
      <t>ゼンタイ</t>
    </rPh>
    <rPh sb="2" eb="5">
      <t>コウジヒ</t>
    </rPh>
    <rPh sb="5" eb="6">
      <t>ケイ</t>
    </rPh>
    <phoneticPr fontId="11"/>
  </si>
  <si>
    <t>a欄</t>
    <rPh sb="1" eb="2">
      <t>ラン</t>
    </rPh>
    <phoneticPr fontId="11"/>
  </si>
  <si>
    <t>※1</t>
    <phoneticPr fontId="11"/>
  </si>
  <si>
    <t>工事費は、「循環型社会形成推進交付金交付取扱要領」を基に算定すること。</t>
    <rPh sb="0" eb="3">
      <t>コウジヒ</t>
    </rPh>
    <rPh sb="6" eb="9">
      <t>ジュンカンガタ</t>
    </rPh>
    <rPh sb="9" eb="11">
      <t>シャカイ</t>
    </rPh>
    <rPh sb="11" eb="13">
      <t>ケイセイ</t>
    </rPh>
    <rPh sb="13" eb="15">
      <t>スイシン</t>
    </rPh>
    <rPh sb="15" eb="18">
      <t>コウフキン</t>
    </rPh>
    <rPh sb="18" eb="20">
      <t>コウフ</t>
    </rPh>
    <rPh sb="20" eb="22">
      <t>トリアツカイ</t>
    </rPh>
    <rPh sb="22" eb="24">
      <t>ヨウリョウ</t>
    </rPh>
    <rPh sb="26" eb="27">
      <t>モト</t>
    </rPh>
    <rPh sb="28" eb="30">
      <t>サンテイ</t>
    </rPh>
    <phoneticPr fontId="11"/>
  </si>
  <si>
    <t>※2</t>
  </si>
  <si>
    <t>※3</t>
  </si>
  <si>
    <t>消費税及び地方消費税を含めない金額を記載すること。また、物価上昇分を考慮しないこと。</t>
    <phoneticPr fontId="11"/>
  </si>
  <si>
    <t>※5</t>
  </si>
  <si>
    <t>入札説明書に記載の方法により封入して、入札書の提出と同時に提出すること。</t>
    <phoneticPr fontId="11"/>
  </si>
  <si>
    <t>※6</t>
  </si>
  <si>
    <t>A3判・横（A4判に折込み）で作成すること。</t>
    <rPh sb="2" eb="3">
      <t>バン</t>
    </rPh>
    <rPh sb="4" eb="5">
      <t>ヨコ</t>
    </rPh>
    <rPh sb="8" eb="9">
      <t>バン</t>
    </rPh>
    <rPh sb="10" eb="12">
      <t>オリコ</t>
    </rPh>
    <rPh sb="15" eb="17">
      <t>サクセイ</t>
    </rPh>
    <phoneticPr fontId="11"/>
  </si>
  <si>
    <t>入札価格参考資料
（運営・維持管理業務に係る対価）</t>
    <rPh sb="0" eb="2">
      <t>ニュウサツ</t>
    </rPh>
    <rPh sb="2" eb="4">
      <t>カカク</t>
    </rPh>
    <rPh sb="4" eb="6">
      <t>サンコウ</t>
    </rPh>
    <rPh sb="6" eb="8">
      <t>シリョウ</t>
    </rPh>
    <rPh sb="10" eb="12">
      <t>ウンエイ</t>
    </rPh>
    <rPh sb="13" eb="15">
      <t>イジ</t>
    </rPh>
    <rPh sb="15" eb="17">
      <t>カンリ</t>
    </rPh>
    <rPh sb="17" eb="19">
      <t>ギョウム</t>
    </rPh>
    <rPh sb="20" eb="21">
      <t>カカ</t>
    </rPh>
    <rPh sb="22" eb="24">
      <t>タイカ</t>
    </rPh>
    <phoneticPr fontId="11"/>
  </si>
  <si>
    <t>単位：円</t>
    <rPh sb="0" eb="2">
      <t>タンイ</t>
    </rPh>
    <rPh sb="3" eb="4">
      <t>エン</t>
    </rPh>
    <phoneticPr fontId="11"/>
  </si>
  <si>
    <t>費目</t>
    <rPh sb="0" eb="2">
      <t>ヒモク</t>
    </rPh>
    <phoneticPr fontId="11"/>
  </si>
  <si>
    <t>変動費</t>
    <rPh sb="0" eb="2">
      <t>ヘンドウ</t>
    </rPh>
    <rPh sb="2" eb="3">
      <t>ヒ</t>
    </rPh>
    <phoneticPr fontId="11"/>
  </si>
  <si>
    <t>円/kL</t>
    <rPh sb="0" eb="1">
      <t>エン</t>
    </rPh>
    <phoneticPr fontId="11"/>
  </si>
  <si>
    <t>①</t>
    <phoneticPr fontId="11"/>
  </si>
  <si>
    <t>運転・維持管理業務委託料Ａ</t>
    <rPh sb="3" eb="5">
      <t>イジ</t>
    </rPh>
    <rPh sb="5" eb="7">
      <t>カンリ</t>
    </rPh>
    <phoneticPr fontId="11"/>
  </si>
  <si>
    <t>固定費ⅰ</t>
    <rPh sb="0" eb="3">
      <t>コテイヒ</t>
    </rPh>
    <phoneticPr fontId="11"/>
  </si>
  <si>
    <t>固定費ⅱ</t>
    <rPh sb="0" eb="3">
      <t>コテイヒ</t>
    </rPh>
    <phoneticPr fontId="11"/>
  </si>
  <si>
    <t>固定費ⅲ</t>
    <rPh sb="0" eb="3">
      <t>コテイヒ</t>
    </rPh>
    <phoneticPr fontId="11"/>
  </si>
  <si>
    <t>②</t>
    <phoneticPr fontId="11"/>
  </si>
  <si>
    <t>②</t>
    <phoneticPr fontId="11"/>
  </si>
  <si>
    <t>運転・維持管理業務委託料Ｂ</t>
    <rPh sb="0" eb="2">
      <t>ウンテン</t>
    </rPh>
    <rPh sb="3" eb="5">
      <t>イジ</t>
    </rPh>
    <rPh sb="5" eb="7">
      <t>カンリ</t>
    </rPh>
    <rPh sb="7" eb="9">
      <t>ギョウム</t>
    </rPh>
    <rPh sb="9" eb="12">
      <t>イタクリョウ</t>
    </rPh>
    <phoneticPr fontId="11"/>
  </si>
  <si>
    <t>運転管理業務に係る対価</t>
    <rPh sb="0" eb="2">
      <t>ウンテン</t>
    </rPh>
    <rPh sb="2" eb="4">
      <t>カンリ</t>
    </rPh>
    <rPh sb="4" eb="6">
      <t>ギョウム</t>
    </rPh>
    <rPh sb="7" eb="8">
      <t>カカ</t>
    </rPh>
    <rPh sb="9" eb="11">
      <t>タイカ</t>
    </rPh>
    <phoneticPr fontId="11"/>
  </si>
  <si>
    <t>合計</t>
    <rPh sb="0" eb="2">
      <t>ゴウケイ</t>
    </rPh>
    <phoneticPr fontId="11"/>
  </si>
  <si>
    <t>b欄</t>
    <rPh sb="1" eb="2">
      <t>ラン</t>
    </rPh>
    <phoneticPr fontId="11"/>
  </si>
  <si>
    <t>網掛け部（黄色）に、該当する金額を記入すること。その他のセルは変更しないこと。</t>
    <rPh sb="0" eb="2">
      <t>アミカ</t>
    </rPh>
    <rPh sb="3" eb="4">
      <t>ブ</t>
    </rPh>
    <rPh sb="5" eb="7">
      <t>キイロ</t>
    </rPh>
    <rPh sb="10" eb="12">
      <t>ガイトウ</t>
    </rPh>
    <rPh sb="14" eb="16">
      <t>キンガク</t>
    </rPh>
    <rPh sb="17" eb="19">
      <t>キニュウ</t>
    </rPh>
    <rPh sb="26" eb="27">
      <t>タ</t>
    </rPh>
    <rPh sb="31" eb="33">
      <t>ヘンコウ</t>
    </rPh>
    <phoneticPr fontId="11"/>
  </si>
  <si>
    <t>提案単価は円単位とし、その端数は切り捨てとすること。</t>
    <rPh sb="0" eb="2">
      <t>テイアン</t>
    </rPh>
    <rPh sb="5" eb="6">
      <t>エン</t>
    </rPh>
    <rPh sb="16" eb="17">
      <t>キ</t>
    </rPh>
    <rPh sb="18" eb="19">
      <t>ス</t>
    </rPh>
    <phoneticPr fontId="11"/>
  </si>
  <si>
    <t>消費税及び地方消費税を含めない金額を記載すること。また、物価上昇を考慮しないこと。</t>
    <rPh sb="0" eb="3">
      <t>ショウヒゼイ</t>
    </rPh>
    <rPh sb="3" eb="4">
      <t>オヨ</t>
    </rPh>
    <rPh sb="5" eb="7">
      <t>チホウ</t>
    </rPh>
    <rPh sb="7" eb="10">
      <t>ショウヒゼイ</t>
    </rPh>
    <rPh sb="11" eb="12">
      <t>フク</t>
    </rPh>
    <rPh sb="15" eb="17">
      <t>キンガク</t>
    </rPh>
    <rPh sb="18" eb="20">
      <t>キサイ</t>
    </rPh>
    <rPh sb="28" eb="30">
      <t>ブッカ</t>
    </rPh>
    <rPh sb="30" eb="32">
      <t>ジョウショウ</t>
    </rPh>
    <rPh sb="33" eb="35">
      <t>コウリョ</t>
    </rPh>
    <phoneticPr fontId="11"/>
  </si>
  <si>
    <t>※5</t>
    <phoneticPr fontId="11"/>
  </si>
  <si>
    <t>入札説明書に記載の方法により封入して、入札書の提出と同時に提出すること。</t>
    <rPh sb="0" eb="2">
      <t>ニュウサツ</t>
    </rPh>
    <rPh sb="2" eb="5">
      <t>セツメイショ</t>
    </rPh>
    <rPh sb="6" eb="8">
      <t>キサイ</t>
    </rPh>
    <rPh sb="9" eb="11">
      <t>ホウホウ</t>
    </rPh>
    <rPh sb="14" eb="16">
      <t>フウニュウ</t>
    </rPh>
    <rPh sb="19" eb="21">
      <t>ニュウサツ</t>
    </rPh>
    <rPh sb="21" eb="22">
      <t>ショ</t>
    </rPh>
    <rPh sb="23" eb="25">
      <t>テイシュツ</t>
    </rPh>
    <rPh sb="26" eb="28">
      <t>ドウジ</t>
    </rPh>
    <rPh sb="29" eb="31">
      <t>テイシュツ</t>
    </rPh>
    <phoneticPr fontId="11"/>
  </si>
  <si>
    <t>事業年度</t>
    <phoneticPr fontId="11"/>
  </si>
  <si>
    <t>設計・建設期間</t>
    <rPh sb="0" eb="2">
      <t>セッケイ</t>
    </rPh>
    <rPh sb="3" eb="5">
      <t>ケンセツ</t>
    </rPh>
    <rPh sb="5" eb="7">
      <t>キカン</t>
    </rPh>
    <phoneticPr fontId="11"/>
  </si>
  <si>
    <t>運営期間</t>
  </si>
  <si>
    <t>合計</t>
    <rPh sb="0" eb="1">
      <t>ゴウ</t>
    </rPh>
    <rPh sb="1" eb="2">
      <t>ケイ</t>
    </rPh>
    <phoneticPr fontId="11"/>
  </si>
  <si>
    <t>建設事業者への支払額</t>
    <rPh sb="0" eb="2">
      <t>ケンセツ</t>
    </rPh>
    <rPh sb="2" eb="4">
      <t>ジギョウ</t>
    </rPh>
    <rPh sb="4" eb="5">
      <t>シャ</t>
    </rPh>
    <rPh sb="7" eb="9">
      <t>シハライ</t>
    </rPh>
    <rPh sb="9" eb="10">
      <t>ガク</t>
    </rPh>
    <phoneticPr fontId="11"/>
  </si>
  <si>
    <t>②</t>
    <phoneticPr fontId="11"/>
  </si>
  <si>
    <t>運転・維持管理業務に係る対価</t>
    <rPh sb="0" eb="2">
      <t>ウンテン</t>
    </rPh>
    <rPh sb="3" eb="5">
      <t>イジ</t>
    </rPh>
    <rPh sb="5" eb="7">
      <t>カンリ</t>
    </rPh>
    <rPh sb="7" eb="9">
      <t>ギョウム</t>
    </rPh>
    <rPh sb="10" eb="11">
      <t>カカ</t>
    </rPh>
    <rPh sb="12" eb="14">
      <t>タイカ</t>
    </rPh>
    <phoneticPr fontId="11"/>
  </si>
  <si>
    <t>③</t>
    <phoneticPr fontId="11"/>
  </si>
  <si>
    <t>※1</t>
    <phoneticPr fontId="11"/>
  </si>
  <si>
    <t>A3版・横で作成すること</t>
    <phoneticPr fontId="11"/>
  </si>
  <si>
    <t>※2</t>
    <phoneticPr fontId="11"/>
  </si>
  <si>
    <t>※3</t>
    <phoneticPr fontId="11"/>
  </si>
  <si>
    <t>消費税及び地方消費税は含めず記載すること。なお、物価上昇も考慮しないこと。</t>
    <rPh sb="0" eb="3">
      <t>ショウヒゼイ</t>
    </rPh>
    <rPh sb="3" eb="4">
      <t>オヨ</t>
    </rPh>
    <rPh sb="5" eb="7">
      <t>チホウ</t>
    </rPh>
    <rPh sb="7" eb="10">
      <t>ショウヒゼイ</t>
    </rPh>
    <rPh sb="11" eb="12">
      <t>フク</t>
    </rPh>
    <rPh sb="14" eb="16">
      <t>キサイ</t>
    </rPh>
    <rPh sb="24" eb="26">
      <t>ブッカ</t>
    </rPh>
    <rPh sb="26" eb="28">
      <t>ジョウショウ</t>
    </rPh>
    <rPh sb="29" eb="31">
      <t>コウリョ</t>
    </rPh>
    <phoneticPr fontId="11"/>
  </si>
  <si>
    <t>※4</t>
    <phoneticPr fontId="11"/>
  </si>
  <si>
    <t>※5</t>
    <phoneticPr fontId="11"/>
  </si>
  <si>
    <t>受付グループ名：</t>
    <rPh sb="0" eb="2">
      <t>ウケツケ</t>
    </rPh>
    <rPh sb="6" eb="7">
      <t>メイ</t>
    </rPh>
    <phoneticPr fontId="11"/>
  </si>
  <si>
    <t>種別</t>
    <rPh sb="0" eb="2">
      <t>シュベツ</t>
    </rPh>
    <phoneticPr fontId="11"/>
  </si>
  <si>
    <r>
      <t xml:space="preserve">職　種
</t>
    </r>
    <r>
      <rPr>
        <sz val="10"/>
        <rFont val="ＭＳ 明朝"/>
        <family val="1"/>
        <charset val="128"/>
      </rPr>
      <t>（必要な法的資格）</t>
    </r>
    <phoneticPr fontId="11"/>
  </si>
  <si>
    <t>人件費単価
（千円/人）</t>
    <rPh sb="0" eb="3">
      <t>ジンケンヒ</t>
    </rPh>
    <rPh sb="3" eb="5">
      <t>タンカ</t>
    </rPh>
    <rPh sb="7" eb="9">
      <t>センエン</t>
    </rPh>
    <rPh sb="10" eb="11">
      <t>ニン</t>
    </rPh>
    <phoneticPr fontId="11"/>
  </si>
  <si>
    <t>必要人数（人）</t>
    <phoneticPr fontId="11"/>
  </si>
  <si>
    <t>人件費合計
（千円）</t>
    <rPh sb="0" eb="3">
      <t>ジンケンヒ</t>
    </rPh>
    <rPh sb="3" eb="5">
      <t>ゴウケイ</t>
    </rPh>
    <rPh sb="7" eb="9">
      <t>センエン</t>
    </rPh>
    <phoneticPr fontId="11"/>
  </si>
  <si>
    <t>管理要員</t>
    <rPh sb="0" eb="2">
      <t>カンリ</t>
    </rPh>
    <rPh sb="2" eb="4">
      <t>ヨウイン</t>
    </rPh>
    <phoneticPr fontId="11"/>
  </si>
  <si>
    <t>小　計</t>
  </si>
  <si>
    <t>運転要員</t>
    <rPh sb="0" eb="2">
      <t>ウンテン</t>
    </rPh>
    <rPh sb="2" eb="4">
      <t>ヨウイン</t>
    </rPh>
    <phoneticPr fontId="11"/>
  </si>
  <si>
    <t>その他</t>
  </si>
  <si>
    <t>総　計</t>
  </si>
  <si>
    <t>※：兼務等がある場合には、明確に記載すること。</t>
    <rPh sb="2" eb="4">
      <t>ケンム</t>
    </rPh>
    <rPh sb="4" eb="5">
      <t>トウ</t>
    </rPh>
    <rPh sb="8" eb="10">
      <t>バアイ</t>
    </rPh>
    <rPh sb="13" eb="15">
      <t>メイカク</t>
    </rPh>
    <rPh sb="16" eb="18">
      <t>キサイ</t>
    </rPh>
    <phoneticPr fontId="11"/>
  </si>
  <si>
    <t>参考資料２</t>
    <rPh sb="0" eb="2">
      <t>サンコウ</t>
    </rPh>
    <rPh sb="2" eb="4">
      <t>シリョウ</t>
    </rPh>
    <phoneticPr fontId="11"/>
  </si>
  <si>
    <t>費用明細書（固定費ⅰ）</t>
    <phoneticPr fontId="11"/>
  </si>
  <si>
    <t>費用（年平均）</t>
    <rPh sb="0" eb="1">
      <t>ヒ</t>
    </rPh>
    <rPh sb="1" eb="2">
      <t>ヨウ</t>
    </rPh>
    <rPh sb="3" eb="6">
      <t>ネンヘイキン</t>
    </rPh>
    <phoneticPr fontId="11"/>
  </si>
  <si>
    <t>内容・算定根拠</t>
    <phoneticPr fontId="11"/>
  </si>
  <si>
    <t>(単位：円/年)</t>
    <rPh sb="1" eb="3">
      <t>タンイ</t>
    </rPh>
    <phoneticPr fontId="11"/>
  </si>
  <si>
    <t>(単位：円)</t>
    <rPh sb="1" eb="3">
      <t>タンイ</t>
    </rPh>
    <phoneticPr fontId="11"/>
  </si>
  <si>
    <t>・</t>
    <phoneticPr fontId="11"/>
  </si>
  <si>
    <t>・</t>
    <phoneticPr fontId="11"/>
  </si>
  <si>
    <t>a</t>
    <phoneticPr fontId="11"/>
  </si>
  <si>
    <t>人件費</t>
    <rPh sb="0" eb="3">
      <t>ジンケンヒ</t>
    </rPh>
    <phoneticPr fontId="11"/>
  </si>
  <si>
    <t>b</t>
    <phoneticPr fontId="11"/>
  </si>
  <si>
    <t>c</t>
    <phoneticPr fontId="11"/>
  </si>
  <si>
    <t>d</t>
    <phoneticPr fontId="11"/>
  </si>
  <si>
    <t>保険等</t>
    <rPh sb="0" eb="2">
      <t>ホケン</t>
    </rPh>
    <rPh sb="2" eb="3">
      <t>トウ</t>
    </rPh>
    <phoneticPr fontId="11"/>
  </si>
  <si>
    <t>※その他については、合理的な説明を付すこと。</t>
  </si>
  <si>
    <t>e</t>
    <phoneticPr fontId="11"/>
  </si>
  <si>
    <t>その他費用</t>
    <rPh sb="2" eb="3">
      <t>タ</t>
    </rPh>
    <rPh sb="3" eb="5">
      <t>ヒヨウ</t>
    </rPh>
    <phoneticPr fontId="11"/>
  </si>
  <si>
    <t>費用明細書（固定費ⅱ）</t>
    <phoneticPr fontId="11"/>
  </si>
  <si>
    <t>費目（固定費ⅱ）</t>
    <rPh sb="0" eb="1">
      <t>ヒ</t>
    </rPh>
    <rPh sb="1" eb="2">
      <t>メ</t>
    </rPh>
    <rPh sb="3" eb="5">
      <t>コテイ</t>
    </rPh>
    <rPh sb="5" eb="6">
      <t>ヒ</t>
    </rPh>
    <phoneticPr fontId="11"/>
  </si>
  <si>
    <t>内容・算定根拠</t>
    <phoneticPr fontId="11"/>
  </si>
  <si>
    <t>油脂類費</t>
    <rPh sb="0" eb="3">
      <t>ユシルイ</t>
    </rPh>
    <rPh sb="3" eb="4">
      <t>ヒ</t>
    </rPh>
    <phoneticPr fontId="11"/>
  </si>
  <si>
    <t>建築設備保守費、清掃費、環境整備費等</t>
    <rPh sb="0" eb="2">
      <t>ケンチク</t>
    </rPh>
    <rPh sb="2" eb="4">
      <t>セツビ</t>
    </rPh>
    <rPh sb="4" eb="6">
      <t>ホシュ</t>
    </rPh>
    <rPh sb="6" eb="7">
      <t>ヒ</t>
    </rPh>
    <rPh sb="8" eb="10">
      <t>セイソウ</t>
    </rPh>
    <rPh sb="10" eb="11">
      <t>ヒ</t>
    </rPh>
    <rPh sb="12" eb="14">
      <t>カンキョウ</t>
    </rPh>
    <rPh sb="14" eb="16">
      <t>セイビ</t>
    </rPh>
    <rPh sb="16" eb="17">
      <t>ヒ</t>
    </rPh>
    <rPh sb="17" eb="18">
      <t>トウ</t>
    </rPh>
    <phoneticPr fontId="11"/>
  </si>
  <si>
    <t>必要に応じて費目を増やして記入すること。</t>
    <rPh sb="0" eb="2">
      <t>ヒツヨウ</t>
    </rPh>
    <rPh sb="3" eb="4">
      <t>オウ</t>
    </rPh>
    <rPh sb="6" eb="8">
      <t>ヒモク</t>
    </rPh>
    <rPh sb="9" eb="10">
      <t>フ</t>
    </rPh>
    <rPh sb="13" eb="15">
      <t>キニュウ</t>
    </rPh>
    <phoneticPr fontId="11"/>
  </si>
  <si>
    <t>内容・算定根拠は可能な範囲で具体的に記載すること。なお、別紙を用いて説明する場合、様式は任意とする。</t>
    <rPh sb="0" eb="2">
      <t>ナイヨウ</t>
    </rPh>
    <rPh sb="3" eb="5">
      <t>サンテイ</t>
    </rPh>
    <rPh sb="5" eb="7">
      <t>コンキョ</t>
    </rPh>
    <rPh sb="8" eb="10">
      <t>カノウ</t>
    </rPh>
    <rPh sb="11" eb="13">
      <t>ハンイ</t>
    </rPh>
    <rPh sb="14" eb="17">
      <t>グタイテキ</t>
    </rPh>
    <rPh sb="18" eb="20">
      <t>キサイ</t>
    </rPh>
    <rPh sb="28" eb="30">
      <t>ベッシ</t>
    </rPh>
    <rPh sb="31" eb="32">
      <t>モチ</t>
    </rPh>
    <rPh sb="34" eb="36">
      <t>セツメイ</t>
    </rPh>
    <rPh sb="38" eb="40">
      <t>バアイ</t>
    </rPh>
    <rPh sb="41" eb="43">
      <t>ヨウシキ</t>
    </rPh>
    <rPh sb="44" eb="46">
      <t>ニンイ</t>
    </rPh>
    <phoneticPr fontId="11"/>
  </si>
  <si>
    <t>※4</t>
    <phoneticPr fontId="11"/>
  </si>
  <si>
    <t>費用明細書（固定費ⅲ）</t>
    <rPh sb="0" eb="2">
      <t>ヒヨウ</t>
    </rPh>
    <rPh sb="2" eb="4">
      <t>メイサイ</t>
    </rPh>
    <rPh sb="4" eb="5">
      <t>ショ</t>
    </rPh>
    <rPh sb="6" eb="9">
      <t>コテイヒ</t>
    </rPh>
    <phoneticPr fontId="11"/>
  </si>
  <si>
    <t>費目（補修費用）</t>
    <phoneticPr fontId="11"/>
  </si>
  <si>
    <t>内容・算定根拠</t>
    <rPh sb="0" eb="2">
      <t>ナイヨウ</t>
    </rPh>
    <rPh sb="3" eb="5">
      <t>サンテイ</t>
    </rPh>
    <rPh sb="5" eb="7">
      <t>コンキョ</t>
    </rPh>
    <phoneticPr fontId="11"/>
  </si>
  <si>
    <t>合　計</t>
    <rPh sb="0" eb="1">
      <t>ゴウ</t>
    </rPh>
    <rPh sb="2" eb="3">
      <t>ケイ</t>
    </rPh>
    <phoneticPr fontId="11"/>
  </si>
  <si>
    <t>※1</t>
    <phoneticPr fontId="11"/>
  </si>
  <si>
    <t>※2</t>
    <phoneticPr fontId="11"/>
  </si>
  <si>
    <t>各補修業務の実施年度に費用を記載すること。</t>
    <rPh sb="0" eb="1">
      <t>カク</t>
    </rPh>
    <rPh sb="1" eb="3">
      <t>ホシュウ</t>
    </rPh>
    <rPh sb="3" eb="5">
      <t>ギョウム</t>
    </rPh>
    <rPh sb="6" eb="8">
      <t>ジッシ</t>
    </rPh>
    <rPh sb="8" eb="10">
      <t>ネンド</t>
    </rPh>
    <rPh sb="11" eb="13">
      <t>ヒヨウ</t>
    </rPh>
    <rPh sb="14" eb="16">
      <t>キサイ</t>
    </rPh>
    <phoneticPr fontId="11"/>
  </si>
  <si>
    <t>A3判・横（A4判に折込み）で作成すること。</t>
    <phoneticPr fontId="11"/>
  </si>
  <si>
    <t>費用明細書（変動費に関する提案単価）</t>
    <rPh sb="0" eb="2">
      <t>ヒヨウ</t>
    </rPh>
    <rPh sb="2" eb="5">
      <t>メイサイショ</t>
    </rPh>
    <rPh sb="6" eb="8">
      <t>ヘンドウ</t>
    </rPh>
    <rPh sb="8" eb="9">
      <t>ヒ</t>
    </rPh>
    <rPh sb="10" eb="11">
      <t>カン</t>
    </rPh>
    <rPh sb="13" eb="17">
      <t>テイアンタンカ</t>
    </rPh>
    <phoneticPr fontId="11"/>
  </si>
  <si>
    <t>費目（変動費）</t>
    <rPh sb="0" eb="1">
      <t>ヒ</t>
    </rPh>
    <rPh sb="1" eb="2">
      <t>メ</t>
    </rPh>
    <phoneticPr fontId="11"/>
  </si>
  <si>
    <t>提案単価</t>
    <rPh sb="0" eb="2">
      <t>テイアン</t>
    </rPh>
    <rPh sb="2" eb="4">
      <t>タンカ</t>
    </rPh>
    <phoneticPr fontId="11"/>
  </si>
  <si>
    <t>(単位：円/kL)</t>
    <rPh sb="1" eb="3">
      <t>タンイ</t>
    </rPh>
    <phoneticPr fontId="11"/>
  </si>
  <si>
    <t>計　(単位：円/kL)</t>
    <rPh sb="0" eb="1">
      <t>ケイ</t>
    </rPh>
    <rPh sb="3" eb="5">
      <t>タンイ</t>
    </rPh>
    <phoneticPr fontId="11"/>
  </si>
  <si>
    <t>※2</t>
    <phoneticPr fontId="11"/>
  </si>
  <si>
    <t>提案単価は円単位とし、その端数は切り捨てとする。</t>
    <phoneticPr fontId="11"/>
  </si>
  <si>
    <t>※5</t>
    <phoneticPr fontId="11"/>
  </si>
  <si>
    <t>記入欄が足りない場合は、適宜追加すること。</t>
    <rPh sb="0" eb="2">
      <t>キニュウ</t>
    </rPh>
    <rPh sb="2" eb="3">
      <t>ラン</t>
    </rPh>
    <rPh sb="4" eb="5">
      <t>タ</t>
    </rPh>
    <rPh sb="8" eb="10">
      <t>バアイ</t>
    </rPh>
    <rPh sb="12" eb="14">
      <t>テキギ</t>
    </rPh>
    <rPh sb="14" eb="16">
      <t>ツイカ</t>
    </rPh>
    <phoneticPr fontId="11"/>
  </si>
  <si>
    <t>付保する保険の内容</t>
    <rPh sb="0" eb="2">
      <t>フホ</t>
    </rPh>
    <rPh sb="4" eb="6">
      <t>ホケン</t>
    </rPh>
    <rPh sb="7" eb="9">
      <t>ナイヨウ</t>
    </rPh>
    <phoneticPr fontId="11"/>
  </si>
  <si>
    <t>保険名</t>
  </si>
  <si>
    <t>契約者</t>
  </si>
  <si>
    <t>被保険者</t>
  </si>
  <si>
    <t>補償額</t>
    <phoneticPr fontId="11"/>
  </si>
  <si>
    <t>保険料</t>
    <phoneticPr fontId="11"/>
  </si>
  <si>
    <t>保険期間</t>
  </si>
  <si>
    <t>保険概要</t>
  </si>
  <si>
    <t>特約</t>
  </si>
  <si>
    <t>対応するリスク</t>
  </si>
  <si>
    <t>（百万円）</t>
    <phoneticPr fontId="11"/>
  </si>
  <si>
    <t>（千円/年）</t>
    <phoneticPr fontId="11"/>
  </si>
  <si>
    <t>（年）</t>
    <rPh sb="1" eb="2">
      <t>ネン</t>
    </rPh>
    <phoneticPr fontId="11"/>
  </si>
  <si>
    <t>有無</t>
  </si>
  <si>
    <t>内容</t>
  </si>
  <si>
    <t>「特約/有無」の欄には、「有」又は「無」を記載すること。</t>
    <rPh sb="1" eb="3">
      <t>トクヤク</t>
    </rPh>
    <rPh sb="4" eb="6">
      <t>ウム</t>
    </rPh>
    <rPh sb="8" eb="9">
      <t>ラン</t>
    </rPh>
    <rPh sb="13" eb="14">
      <t>ア</t>
    </rPh>
    <rPh sb="15" eb="16">
      <t>マタ</t>
    </rPh>
    <rPh sb="18" eb="19">
      <t>ナ</t>
    </rPh>
    <rPh sb="21" eb="23">
      <t>キサイ</t>
    </rPh>
    <phoneticPr fontId="11"/>
  </si>
  <si>
    <t>A3判・横（A4判に折込み）で作成すること。</t>
    <rPh sb="2" eb="3">
      <t>ハン</t>
    </rPh>
    <rPh sb="8" eb="9">
      <t>ハン</t>
    </rPh>
    <phoneticPr fontId="11"/>
  </si>
  <si>
    <t>地域貢献の内容</t>
    <rPh sb="0" eb="2">
      <t>チイキ</t>
    </rPh>
    <rPh sb="2" eb="4">
      <t>コウケン</t>
    </rPh>
    <rPh sb="5" eb="7">
      <t>ナイヨウ</t>
    </rPh>
    <phoneticPr fontId="11"/>
  </si>
  <si>
    <t>単位</t>
    <rPh sb="0" eb="2">
      <t>タンイ</t>
    </rPh>
    <phoneticPr fontId="11"/>
  </si>
  <si>
    <t>設計・建設
期間</t>
    <rPh sb="0" eb="2">
      <t>セッケイ</t>
    </rPh>
    <rPh sb="3" eb="5">
      <t>ケンセツ</t>
    </rPh>
    <rPh sb="6" eb="8">
      <t>キカン</t>
    </rPh>
    <phoneticPr fontId="11"/>
  </si>
  <si>
    <t>運営・維持管理期間</t>
    <rPh sb="3" eb="5">
      <t>イジ</t>
    </rPh>
    <rPh sb="5" eb="7">
      <t>カンリ</t>
    </rPh>
    <phoneticPr fontId="11"/>
  </si>
  <si>
    <t>○○工事発注</t>
    <rPh sb="2" eb="4">
      <t>コウジ</t>
    </rPh>
    <rPh sb="4" eb="6">
      <t>ハッチュウ</t>
    </rPh>
    <phoneticPr fontId="11"/>
  </si>
  <si>
    <t>千円</t>
    <rPh sb="0" eb="2">
      <t>センエン</t>
    </rPh>
    <phoneticPr fontId="11"/>
  </si>
  <si>
    <t>①小計</t>
    <rPh sb="1" eb="2">
      <t>ショウ</t>
    </rPh>
    <rPh sb="2" eb="3">
      <t>ケイ</t>
    </rPh>
    <phoneticPr fontId="11"/>
  </si>
  <si>
    <t>○○発注（千円/年）</t>
    <rPh sb="2" eb="4">
      <t>ハッチュウ</t>
    </rPh>
    <rPh sb="5" eb="7">
      <t>センエン</t>
    </rPh>
    <rPh sb="8" eb="9">
      <t>ネン</t>
    </rPh>
    <phoneticPr fontId="11"/>
  </si>
  <si>
    <t>②小計</t>
    <rPh sb="1" eb="2">
      <t>ショウ</t>
    </rPh>
    <rPh sb="2" eb="3">
      <t>ケイ</t>
    </rPh>
    <phoneticPr fontId="11"/>
  </si>
  <si>
    <t>設計・建設業務　計（①+②）</t>
    <rPh sb="0" eb="2">
      <t>セッケイ</t>
    </rPh>
    <rPh sb="3" eb="5">
      <t>ケンセツ</t>
    </rPh>
    <rPh sb="5" eb="7">
      <t>ギョウム</t>
    </rPh>
    <rPh sb="8" eb="9">
      <t>ケイ</t>
    </rPh>
    <phoneticPr fontId="11"/>
  </si>
  <si>
    <t>職種（雇用形態）</t>
    <rPh sb="0" eb="2">
      <t>ショクシュ</t>
    </rPh>
    <rPh sb="3" eb="5">
      <t>コヨウ</t>
    </rPh>
    <rPh sb="5" eb="7">
      <t>ケイタイ</t>
    </rPh>
    <phoneticPr fontId="11"/>
  </si>
  <si>
    <t>－</t>
    <phoneticPr fontId="11"/>
  </si>
  <si>
    <t>雇用予定人数</t>
    <rPh sb="0" eb="2">
      <t>コヨウ</t>
    </rPh>
    <rPh sb="2" eb="4">
      <t>ヨテイ</t>
    </rPh>
    <rPh sb="4" eb="6">
      <t>ニンズウ</t>
    </rPh>
    <phoneticPr fontId="11"/>
  </si>
  <si>
    <t>人</t>
    <rPh sb="0" eb="1">
      <t>ニン</t>
    </rPh>
    <phoneticPr fontId="11"/>
  </si>
  <si>
    <t>賃金（平均年収）</t>
    <rPh sb="0" eb="2">
      <t>チンギン</t>
    </rPh>
    <rPh sb="3" eb="5">
      <t>ヘイキン</t>
    </rPh>
    <rPh sb="5" eb="7">
      <t>ネンシュウ</t>
    </rPh>
    <phoneticPr fontId="11"/>
  </si>
  <si>
    <t>千円/人</t>
    <rPh sb="0" eb="2">
      <t>センエン</t>
    </rPh>
    <rPh sb="3" eb="4">
      <t>ニン</t>
    </rPh>
    <phoneticPr fontId="11"/>
  </si>
  <si>
    <t>年間雇用金額</t>
    <rPh sb="0" eb="2">
      <t>ネンカン</t>
    </rPh>
    <rPh sb="2" eb="4">
      <t>コヨウ</t>
    </rPh>
    <rPh sb="4" eb="6">
      <t>キンガク</t>
    </rPh>
    <phoneticPr fontId="11"/>
  </si>
  <si>
    <t>－</t>
  </si>
  <si>
    <t>○○修繕工事発注</t>
    <rPh sb="2" eb="4">
      <t>シュウゼン</t>
    </rPh>
    <rPh sb="4" eb="6">
      <t>コウジ</t>
    </rPh>
    <rPh sb="6" eb="8">
      <t>ハッチュウ</t>
    </rPh>
    <phoneticPr fontId="11"/>
  </si>
  <si>
    <t>○○発注</t>
    <rPh sb="2" eb="4">
      <t>ハッチュウ</t>
    </rPh>
    <phoneticPr fontId="11"/>
  </si>
  <si>
    <t>※1　必要に応じて行を追加して記入すること。</t>
    <phoneticPr fontId="11"/>
  </si>
  <si>
    <t>設備名</t>
    <rPh sb="0" eb="2">
      <t>セツビ</t>
    </rPh>
    <rPh sb="2" eb="3">
      <t>メイ</t>
    </rPh>
    <phoneticPr fontId="11"/>
  </si>
  <si>
    <t>機器名称</t>
    <rPh sb="0" eb="2">
      <t>キキ</t>
    </rPh>
    <rPh sb="2" eb="4">
      <t>メイショウ</t>
    </rPh>
    <phoneticPr fontId="11"/>
  </si>
  <si>
    <t>電動機出力</t>
    <rPh sb="0" eb="3">
      <t>デンドウキ</t>
    </rPh>
    <rPh sb="3" eb="5">
      <t>シュツリョク</t>
    </rPh>
    <phoneticPr fontId="11"/>
  </si>
  <si>
    <t>台数（常用）</t>
    <rPh sb="0" eb="2">
      <t>ダイスウ</t>
    </rPh>
    <rPh sb="3" eb="5">
      <t>ジョウヨウ</t>
    </rPh>
    <phoneticPr fontId="11"/>
  </si>
  <si>
    <t>運転時間</t>
    <rPh sb="0" eb="2">
      <t>ウンテン</t>
    </rPh>
    <rPh sb="2" eb="4">
      <t>ジカン</t>
    </rPh>
    <phoneticPr fontId="11"/>
  </si>
  <si>
    <t>負荷率</t>
    <rPh sb="0" eb="3">
      <t>フカリツ</t>
    </rPh>
    <phoneticPr fontId="11"/>
  </si>
  <si>
    <t>使用電力量</t>
    <rPh sb="0" eb="2">
      <t>シヨウ</t>
    </rPh>
    <rPh sb="2" eb="5">
      <t>デンリョクリョウ</t>
    </rPh>
    <phoneticPr fontId="11"/>
  </si>
  <si>
    <t>使用出力</t>
    <rPh sb="0" eb="2">
      <t>シヨウ</t>
    </rPh>
    <rPh sb="2" eb="4">
      <t>シュツリョク</t>
    </rPh>
    <phoneticPr fontId="11"/>
  </si>
  <si>
    <t>kW</t>
    <phoneticPr fontId="11"/>
  </si>
  <si>
    <t>台</t>
    <rPh sb="0" eb="1">
      <t>ダイ</t>
    </rPh>
    <phoneticPr fontId="11"/>
  </si>
  <si>
    <t>時間/日</t>
    <rPh sb="0" eb="2">
      <t>ジカン</t>
    </rPh>
    <rPh sb="3" eb="4">
      <t>ニチ</t>
    </rPh>
    <phoneticPr fontId="11"/>
  </si>
  <si>
    <t>％</t>
    <phoneticPr fontId="11"/>
  </si>
  <si>
    <t>kWH/日</t>
    <rPh sb="4" eb="5">
      <t>ニチ</t>
    </rPh>
    <phoneticPr fontId="11"/>
  </si>
  <si>
    <t>kW</t>
    <phoneticPr fontId="11"/>
  </si>
  <si>
    <t>受入貯留設備</t>
    <rPh sb="0" eb="2">
      <t>ウケイレ</t>
    </rPh>
    <rPh sb="2" eb="4">
      <t>チョリュウ</t>
    </rPh>
    <rPh sb="4" eb="6">
      <t>セツビ</t>
    </rPh>
    <phoneticPr fontId="11"/>
  </si>
  <si>
    <t>取排水設備</t>
    <phoneticPr fontId="11"/>
  </si>
  <si>
    <t>（備考）</t>
    <rPh sb="1" eb="3">
      <t>ビコウ</t>
    </rPh>
    <phoneticPr fontId="11"/>
  </si>
  <si>
    <t>計</t>
    <rPh sb="0" eb="1">
      <t>ケイ</t>
    </rPh>
    <phoneticPr fontId="11"/>
  </si>
  <si>
    <t>・定格能力で運転した場合で記載すること。</t>
    <phoneticPr fontId="11"/>
  </si>
  <si>
    <t>使用電力量</t>
    <rPh sb="0" eb="2">
      <t>シヨウ</t>
    </rPh>
    <rPh sb="2" eb="3">
      <t>デン</t>
    </rPh>
    <rPh sb="3" eb="4">
      <t>リョク</t>
    </rPh>
    <rPh sb="4" eb="5">
      <t>リョウ</t>
    </rPh>
    <phoneticPr fontId="11"/>
  </si>
  <si>
    <t>・施設性能（放流水質等）の達成に直接必要な機器のみ計上すること。
　　（例：チェーンブロックは計上不要）</t>
    <rPh sb="1" eb="3">
      <t>シセツ</t>
    </rPh>
    <rPh sb="3" eb="5">
      <t>セイノウ</t>
    </rPh>
    <rPh sb="6" eb="9">
      <t>ホウリュウスイ</t>
    </rPh>
    <rPh sb="10" eb="11">
      <t>トウ</t>
    </rPh>
    <phoneticPr fontId="11"/>
  </si>
  <si>
    <t>契約電力</t>
    <rPh sb="0" eb="2">
      <t>ケイヤク</t>
    </rPh>
    <rPh sb="2" eb="4">
      <t>デンリョク</t>
    </rPh>
    <phoneticPr fontId="11"/>
  </si>
  <si>
    <t>kW</t>
  </si>
  <si>
    <t>維持管理費内訳表</t>
    <rPh sb="0" eb="2">
      <t>イジ</t>
    </rPh>
    <rPh sb="2" eb="5">
      <t>カンリヒ</t>
    </rPh>
    <rPh sb="5" eb="7">
      <t>ウチワケ</t>
    </rPh>
    <rPh sb="7" eb="8">
      <t>ヒョウ</t>
    </rPh>
    <phoneticPr fontId="11"/>
  </si>
  <si>
    <t>算出
条件</t>
    <rPh sb="0" eb="2">
      <t>サンシュツ</t>
    </rPh>
    <rPh sb="3" eb="5">
      <t>ジョウケン</t>
    </rPh>
    <phoneticPr fontId="11"/>
  </si>
  <si>
    <t>その他</t>
    <rPh sb="2" eb="3">
      <t>タ</t>
    </rPh>
    <phoneticPr fontId="11"/>
  </si>
  <si>
    <t>算出根拠を別途添付すること。</t>
    <rPh sb="0" eb="2">
      <t>サンシュツ</t>
    </rPh>
    <rPh sb="2" eb="4">
      <t>コンキョ</t>
    </rPh>
    <rPh sb="5" eb="7">
      <t>ベット</t>
    </rPh>
    <rPh sb="7" eb="9">
      <t>テンプ</t>
    </rPh>
    <phoneticPr fontId="11"/>
  </si>
  <si>
    <t>【燃料費】</t>
    <rPh sb="1" eb="3">
      <t>ネンリョウ</t>
    </rPh>
    <rPh sb="3" eb="4">
      <t>ヒ</t>
    </rPh>
    <phoneticPr fontId="11"/>
  </si>
  <si>
    <t>項目</t>
    <rPh sb="0" eb="2">
      <t>コウモク</t>
    </rPh>
    <phoneticPr fontId="11"/>
  </si>
  <si>
    <t>単価</t>
    <phoneticPr fontId="11"/>
  </si>
  <si>
    <t>用役量</t>
  </si>
  <si>
    <t>用役費（円/年）</t>
  </si>
  <si>
    <t>処理単価（円/kL）</t>
    <rPh sb="0" eb="2">
      <t>ショリ</t>
    </rPh>
    <rPh sb="2" eb="4">
      <t>タンカ</t>
    </rPh>
    <phoneticPr fontId="11"/>
  </si>
  <si>
    <t>用役量根拠</t>
    <rPh sb="0" eb="3">
      <t>ヨウエキリョウ</t>
    </rPh>
    <rPh sb="3" eb="5">
      <t>コンキョ</t>
    </rPh>
    <phoneticPr fontId="11"/>
  </si>
  <si>
    <t>燃料費</t>
    <rPh sb="0" eb="3">
      <t>ネンリョウヒ</t>
    </rPh>
    <phoneticPr fontId="11"/>
  </si>
  <si>
    <t>Ａ重油</t>
    <rPh sb="1" eb="3">
      <t>ジュウユ</t>
    </rPh>
    <phoneticPr fontId="51"/>
  </si>
  <si>
    <t>円/kg</t>
  </si>
  <si>
    <t>L/年</t>
    <phoneticPr fontId="11"/>
  </si>
  <si>
    <t>燃料費</t>
    <rPh sb="0" eb="2">
      <t>ネンリョウ</t>
    </rPh>
    <rPh sb="2" eb="3">
      <t>ヒ</t>
    </rPh>
    <phoneticPr fontId="11"/>
  </si>
  <si>
    <t>【薬品費】</t>
    <rPh sb="1" eb="3">
      <t>ヤクヒン</t>
    </rPh>
    <rPh sb="3" eb="4">
      <t>ヒ</t>
    </rPh>
    <phoneticPr fontId="11"/>
  </si>
  <si>
    <t>単価</t>
    <phoneticPr fontId="11"/>
  </si>
  <si>
    <t>薬品</t>
  </si>
  <si>
    <t>ポリ硫酸第二鉄（11％）</t>
    <rPh sb="2" eb="4">
      <t>リュウサン</t>
    </rPh>
    <rPh sb="4" eb="6">
      <t>ダイニ</t>
    </rPh>
    <rPh sb="6" eb="7">
      <t>テツ</t>
    </rPh>
    <phoneticPr fontId="51"/>
  </si>
  <si>
    <t>kg/年</t>
  </si>
  <si>
    <t>硫酸（75％）</t>
    <rPh sb="0" eb="2">
      <t>リュウサン</t>
    </rPh>
    <phoneticPr fontId="51"/>
  </si>
  <si>
    <t>消泡剤</t>
    <rPh sb="0" eb="1">
      <t>ショウ</t>
    </rPh>
    <rPh sb="1" eb="2">
      <t>ホウ</t>
    </rPh>
    <rPh sb="2" eb="3">
      <t>ザイ</t>
    </rPh>
    <phoneticPr fontId="51"/>
  </si>
  <si>
    <t>薬品費</t>
    <rPh sb="0" eb="2">
      <t>ヤクヒン</t>
    </rPh>
    <rPh sb="2" eb="3">
      <t>ヒ</t>
    </rPh>
    <phoneticPr fontId="11"/>
  </si>
  <si>
    <t>【活性炭費】</t>
    <rPh sb="1" eb="4">
      <t>カッセイタン</t>
    </rPh>
    <rPh sb="4" eb="5">
      <t>ヒ</t>
    </rPh>
    <phoneticPr fontId="11"/>
  </si>
  <si>
    <t>活性炭</t>
    <rPh sb="0" eb="3">
      <t>カッセイタン</t>
    </rPh>
    <phoneticPr fontId="11"/>
  </si>
  <si>
    <t>活性炭</t>
    <rPh sb="0" eb="3">
      <t>カッセイタン</t>
    </rPh>
    <phoneticPr fontId="51"/>
  </si>
  <si>
    <t>（水処理用）</t>
    <phoneticPr fontId="11"/>
  </si>
  <si>
    <t>（脱臭用）</t>
  </si>
  <si>
    <t>活性炭費</t>
    <rPh sb="0" eb="3">
      <t>カッセイタン</t>
    </rPh>
    <rPh sb="3" eb="4">
      <t>ヒ</t>
    </rPh>
    <phoneticPr fontId="11"/>
  </si>
  <si>
    <t>【電力費】</t>
    <rPh sb="1" eb="4">
      <t>デンリョクヒ</t>
    </rPh>
    <phoneticPr fontId="11"/>
  </si>
  <si>
    <t>電気</t>
    <rPh sb="0" eb="2">
      <t>デンキ</t>
    </rPh>
    <phoneticPr fontId="11"/>
  </si>
  <si>
    <t>基本料金</t>
  </si>
  <si>
    <t>円/kW･月</t>
  </si>
  <si>
    <t>電力量料金</t>
  </si>
  <si>
    <t>円/kWH</t>
  </si>
  <si>
    <t>kWH/年</t>
  </si>
  <si>
    <t>電気使用料</t>
    <rPh sb="0" eb="2">
      <t>デンキ</t>
    </rPh>
    <rPh sb="2" eb="5">
      <t>シヨウリョウ</t>
    </rPh>
    <phoneticPr fontId="11"/>
  </si>
  <si>
    <t>単価</t>
    <phoneticPr fontId="11"/>
  </si>
  <si>
    <t>従量料金</t>
    <rPh sb="0" eb="2">
      <t>ジュウリョウ</t>
    </rPh>
    <rPh sb="2" eb="4">
      <t>リョウキン</t>
    </rPh>
    <phoneticPr fontId="11"/>
  </si>
  <si>
    <t>円/m3</t>
    <phoneticPr fontId="11"/>
  </si>
  <si>
    <t>水道使用料</t>
    <rPh sb="0" eb="2">
      <t>スイドウ</t>
    </rPh>
    <rPh sb="2" eb="5">
      <t>シヨウリョウ</t>
    </rPh>
    <phoneticPr fontId="11"/>
  </si>
  <si>
    <t>整備・補修費一覧表</t>
    <rPh sb="0" eb="2">
      <t>セイビ</t>
    </rPh>
    <rPh sb="6" eb="8">
      <t>イチラン</t>
    </rPh>
    <rPh sb="8" eb="9">
      <t>ヒョウ</t>
    </rPh>
    <phoneticPr fontId="4"/>
  </si>
  <si>
    <t>表1　設備ごとの補修費</t>
    <rPh sb="0" eb="1">
      <t>ヒョウ</t>
    </rPh>
    <rPh sb="3" eb="5">
      <t>セツビ</t>
    </rPh>
    <rPh sb="8" eb="10">
      <t>ホシュウ</t>
    </rPh>
    <rPh sb="10" eb="11">
      <t>ヒ</t>
    </rPh>
    <phoneticPr fontId="11"/>
  </si>
  <si>
    <t>設備</t>
    <rPh sb="0" eb="2">
      <t>セツビ</t>
    </rPh>
    <phoneticPr fontId="11"/>
  </si>
  <si>
    <t>補修費（円/年）</t>
    <rPh sb="0" eb="3">
      <t>ホシュウヒ</t>
    </rPh>
    <rPh sb="4" eb="5">
      <t>エン</t>
    </rPh>
    <rPh sb="6" eb="7">
      <t>ネン</t>
    </rPh>
    <phoneticPr fontId="11"/>
  </si>
  <si>
    <t>稼働1年目</t>
    <rPh sb="0" eb="2">
      <t>カドウ</t>
    </rPh>
    <rPh sb="3" eb="5">
      <t>ネンメ</t>
    </rPh>
    <phoneticPr fontId="11"/>
  </si>
  <si>
    <t>稼働2年目</t>
    <rPh sb="0" eb="2">
      <t>カドウ</t>
    </rPh>
    <rPh sb="3" eb="5">
      <t>ネンメ</t>
    </rPh>
    <phoneticPr fontId="11"/>
  </si>
  <si>
    <t>稼働3年目</t>
    <rPh sb="0" eb="2">
      <t>カドウ</t>
    </rPh>
    <rPh sb="3" eb="5">
      <t>ネンメ</t>
    </rPh>
    <phoneticPr fontId="11"/>
  </si>
  <si>
    <t>稼働4年目</t>
    <rPh sb="0" eb="2">
      <t>カドウ</t>
    </rPh>
    <rPh sb="3" eb="5">
      <t>ネンメ</t>
    </rPh>
    <phoneticPr fontId="11"/>
  </si>
  <si>
    <t>稼働5年目</t>
    <rPh sb="0" eb="2">
      <t>カドウ</t>
    </rPh>
    <rPh sb="3" eb="5">
      <t>ネンメ</t>
    </rPh>
    <phoneticPr fontId="11"/>
  </si>
  <si>
    <t>稼働6年目</t>
    <rPh sb="0" eb="2">
      <t>カドウ</t>
    </rPh>
    <rPh sb="3" eb="5">
      <t>ネンメ</t>
    </rPh>
    <phoneticPr fontId="11"/>
  </si>
  <si>
    <t>稼働7年目</t>
    <rPh sb="0" eb="2">
      <t>カドウ</t>
    </rPh>
    <rPh sb="3" eb="5">
      <t>ネンメ</t>
    </rPh>
    <phoneticPr fontId="11"/>
  </si>
  <si>
    <t>稼働8年目</t>
    <rPh sb="0" eb="2">
      <t>カドウ</t>
    </rPh>
    <rPh sb="3" eb="5">
      <t>ネンメ</t>
    </rPh>
    <phoneticPr fontId="11"/>
  </si>
  <si>
    <t>稼働9年目</t>
    <rPh sb="0" eb="2">
      <t>カドウ</t>
    </rPh>
    <rPh sb="3" eb="5">
      <t>ネンメ</t>
    </rPh>
    <phoneticPr fontId="11"/>
  </si>
  <si>
    <t>稼働10年目</t>
    <rPh sb="0" eb="2">
      <t>カドウ</t>
    </rPh>
    <rPh sb="4" eb="6">
      <t>ネンメ</t>
    </rPh>
    <phoneticPr fontId="11"/>
  </si>
  <si>
    <t>稼働11年目</t>
    <rPh sb="0" eb="2">
      <t>カドウ</t>
    </rPh>
    <rPh sb="4" eb="6">
      <t>ネンメ</t>
    </rPh>
    <phoneticPr fontId="11"/>
  </si>
  <si>
    <t>稼働12年目</t>
    <rPh sb="0" eb="2">
      <t>カドウ</t>
    </rPh>
    <rPh sb="4" eb="6">
      <t>ネンメ</t>
    </rPh>
    <phoneticPr fontId="11"/>
  </si>
  <si>
    <t>稼働13年目</t>
    <rPh sb="0" eb="2">
      <t>カドウ</t>
    </rPh>
    <rPh sb="4" eb="6">
      <t>ネンメ</t>
    </rPh>
    <phoneticPr fontId="11"/>
  </si>
  <si>
    <t>稼働14年目</t>
    <rPh sb="0" eb="2">
      <t>カドウ</t>
    </rPh>
    <rPh sb="4" eb="6">
      <t>ネンメ</t>
    </rPh>
    <phoneticPr fontId="11"/>
  </si>
  <si>
    <t>稼働15年目</t>
    <rPh sb="0" eb="2">
      <t>カドウ</t>
    </rPh>
    <rPh sb="4" eb="6">
      <t>ネンメ</t>
    </rPh>
    <phoneticPr fontId="11"/>
  </si>
  <si>
    <t>機械設備</t>
    <rPh sb="0" eb="2">
      <t>キカイ</t>
    </rPh>
    <rPh sb="2" eb="4">
      <t>セツビ</t>
    </rPh>
    <phoneticPr fontId="11"/>
  </si>
  <si>
    <t>脱臭設備</t>
    <rPh sb="0" eb="2">
      <t>ダッシュウ</t>
    </rPh>
    <rPh sb="2" eb="4">
      <t>セツビ</t>
    </rPh>
    <phoneticPr fontId="11"/>
  </si>
  <si>
    <t>取排水設備</t>
    <rPh sb="0" eb="3">
      <t>シュハイスイ</t>
    </rPh>
    <rPh sb="3" eb="5">
      <t>セツビ</t>
    </rPh>
    <phoneticPr fontId="11"/>
  </si>
  <si>
    <t>電気設備</t>
    <rPh sb="0" eb="2">
      <t>デンキ</t>
    </rPh>
    <rPh sb="2" eb="4">
      <t>セツビ</t>
    </rPh>
    <phoneticPr fontId="11"/>
  </si>
  <si>
    <t>計装設備</t>
    <rPh sb="0" eb="2">
      <t>ケイソウ</t>
    </rPh>
    <rPh sb="2" eb="4">
      <t>セツビ</t>
    </rPh>
    <phoneticPr fontId="11"/>
  </si>
  <si>
    <t>土木建築設備</t>
  </si>
  <si>
    <t>水槽防食</t>
    <rPh sb="0" eb="2">
      <t>スイソウ</t>
    </rPh>
    <rPh sb="2" eb="4">
      <t>ボウショク</t>
    </rPh>
    <phoneticPr fontId="11"/>
  </si>
  <si>
    <t>屋根防水</t>
    <rPh sb="0" eb="2">
      <t>ヤネ</t>
    </rPh>
    <rPh sb="2" eb="4">
      <t>ボウスイ</t>
    </rPh>
    <phoneticPr fontId="11"/>
  </si>
  <si>
    <t>表2　機器ごとの整備内容、補修費（表1の根拠資料）</t>
    <rPh sb="0" eb="1">
      <t>ヒョウ</t>
    </rPh>
    <rPh sb="3" eb="5">
      <t>キキ</t>
    </rPh>
    <rPh sb="8" eb="10">
      <t>セイビ</t>
    </rPh>
    <rPh sb="10" eb="12">
      <t>ナイヨウ</t>
    </rPh>
    <rPh sb="13" eb="15">
      <t>ホシュウ</t>
    </rPh>
    <rPh sb="15" eb="16">
      <t>ヒ</t>
    </rPh>
    <rPh sb="17" eb="18">
      <t>ヒョウ</t>
    </rPh>
    <rPh sb="20" eb="22">
      <t>コンキョ</t>
    </rPh>
    <rPh sb="22" eb="24">
      <t>シリョウ</t>
    </rPh>
    <phoneticPr fontId="11"/>
  </si>
  <si>
    <t>設備</t>
    <phoneticPr fontId="11"/>
  </si>
  <si>
    <t>機器</t>
    <phoneticPr fontId="11"/>
  </si>
  <si>
    <t>部品</t>
    <phoneticPr fontId="11"/>
  </si>
  <si>
    <t>標準耐用年数</t>
  </si>
  <si>
    <t>維持補修実施頻度</t>
    <rPh sb="0" eb="2">
      <t>イジ</t>
    </rPh>
    <rPh sb="2" eb="4">
      <t>ホシュウ</t>
    </rPh>
    <rPh sb="4" eb="6">
      <t>ジッシ</t>
    </rPh>
    <rPh sb="6" eb="8">
      <t>ヒンド</t>
    </rPh>
    <phoneticPr fontId="11"/>
  </si>
  <si>
    <r>
      <t>整備内容、補修費（円/年）　</t>
    </r>
    <r>
      <rPr>
        <b/>
        <sz val="10"/>
        <rFont val="ＭＳ ゴシック"/>
        <family val="3"/>
        <charset val="128"/>
      </rPr>
      <t>　（※1つの機器に対し2段を使用し、1段目に整備内容、2段目に補修費を記載してください）</t>
    </r>
    <rPh sb="0" eb="2">
      <t>セイビ</t>
    </rPh>
    <rPh sb="2" eb="4">
      <t>ナイヨウ</t>
    </rPh>
    <rPh sb="5" eb="7">
      <t>ホシュウ</t>
    </rPh>
    <rPh sb="7" eb="8">
      <t>ヒ</t>
    </rPh>
    <rPh sb="9" eb="10">
      <t>エン</t>
    </rPh>
    <rPh sb="11" eb="12">
      <t>ネン</t>
    </rPh>
    <rPh sb="20" eb="22">
      <t>キキ</t>
    </rPh>
    <rPh sb="23" eb="24">
      <t>タイ</t>
    </rPh>
    <rPh sb="26" eb="27">
      <t>ダン</t>
    </rPh>
    <rPh sb="28" eb="30">
      <t>シヨウ</t>
    </rPh>
    <rPh sb="33" eb="35">
      <t>ダンメ</t>
    </rPh>
    <rPh sb="36" eb="38">
      <t>セイビ</t>
    </rPh>
    <rPh sb="38" eb="40">
      <t>ナイヨウ</t>
    </rPh>
    <rPh sb="42" eb="44">
      <t>ダンメ</t>
    </rPh>
    <rPh sb="45" eb="47">
      <t>ホシュウ</t>
    </rPh>
    <rPh sb="47" eb="48">
      <t>ヒ</t>
    </rPh>
    <rPh sb="49" eb="51">
      <t>キサイ</t>
    </rPh>
    <phoneticPr fontId="11"/>
  </si>
  <si>
    <t>（記載例）　○○ブロワ</t>
    <rPh sb="1" eb="3">
      <t>キサイ</t>
    </rPh>
    <rPh sb="3" eb="4">
      <t>レイ</t>
    </rPh>
    <phoneticPr fontId="11"/>
  </si>
  <si>
    <t>オーバーホール</t>
  </si>
  <si>
    <t>-</t>
  </si>
  <si>
    <t>1回/3年</t>
    <rPh sb="1" eb="2">
      <t>カイ</t>
    </rPh>
    <rPh sb="4" eb="5">
      <t>ネン</t>
    </rPh>
    <phoneticPr fontId="11"/>
  </si>
  <si>
    <t>土木建築設備</t>
    <rPh sb="0" eb="2">
      <t>ドボク</t>
    </rPh>
    <rPh sb="2" eb="4">
      <t>ケンチク</t>
    </rPh>
    <rPh sb="4" eb="6">
      <t>セツビ</t>
    </rPh>
    <phoneticPr fontId="11"/>
  </si>
  <si>
    <t>　　（例：チェーンブロックは計上不要）</t>
    <phoneticPr fontId="11"/>
  </si>
  <si>
    <t>主要機器の管理基準</t>
    <rPh sb="5" eb="7">
      <t>カンリ</t>
    </rPh>
    <rPh sb="7" eb="9">
      <t>キジュン</t>
    </rPh>
    <phoneticPr fontId="11"/>
  </si>
  <si>
    <t>主要機器の耐用年数</t>
    <phoneticPr fontId="11"/>
  </si>
  <si>
    <t>工程</t>
    <rPh sb="0" eb="2">
      <t>コウテイ</t>
    </rPh>
    <phoneticPr fontId="11"/>
  </si>
  <si>
    <t>設備機器</t>
    <rPh sb="2" eb="4">
      <t>キキ</t>
    </rPh>
    <phoneticPr fontId="11"/>
  </si>
  <si>
    <t>番号</t>
    <rPh sb="0" eb="2">
      <t>バンゴウ</t>
    </rPh>
    <phoneticPr fontId="11"/>
  </si>
  <si>
    <t>対象箇所</t>
    <rPh sb="0" eb="2">
      <t>タイショウ</t>
    </rPh>
    <rPh sb="2" eb="4">
      <t>カショ</t>
    </rPh>
    <phoneticPr fontId="11"/>
  </si>
  <si>
    <t>予備
有無</t>
    <rPh sb="0" eb="2">
      <t>ヨビ</t>
    </rPh>
    <rPh sb="3" eb="5">
      <t>ウム</t>
    </rPh>
    <phoneticPr fontId="11"/>
  </si>
  <si>
    <t>重要度</t>
    <rPh sb="0" eb="3">
      <t>ジュウヨウド</t>
    </rPh>
    <phoneticPr fontId="11"/>
  </si>
  <si>
    <t>保全方法</t>
    <rPh sb="0" eb="2">
      <t>ホゼン</t>
    </rPh>
    <rPh sb="2" eb="4">
      <t>ホウホウ</t>
    </rPh>
    <phoneticPr fontId="11"/>
  </si>
  <si>
    <t>管理基準</t>
    <rPh sb="0" eb="2">
      <t>カンリ</t>
    </rPh>
    <rPh sb="2" eb="4">
      <t>キジュン</t>
    </rPh>
    <phoneticPr fontId="11"/>
  </si>
  <si>
    <t>目標耐用年数</t>
    <rPh sb="0" eb="2">
      <t>モクヒョウ</t>
    </rPh>
    <rPh sb="2" eb="4">
      <t>タイヨウ</t>
    </rPh>
    <rPh sb="4" eb="6">
      <t>ネンスウ</t>
    </rPh>
    <phoneticPr fontId="11"/>
  </si>
  <si>
    <t>設備機器</t>
    <phoneticPr fontId="11"/>
  </si>
  <si>
    <t>整備スケジュール</t>
    <rPh sb="0" eb="2">
      <t>セイビ</t>
    </rPh>
    <phoneticPr fontId="11"/>
  </si>
  <si>
    <t>備　　考</t>
  </si>
  <si>
    <t>ＢＭ</t>
    <phoneticPr fontId="11"/>
  </si>
  <si>
    <t>ＴＢＭ</t>
    <phoneticPr fontId="11"/>
  </si>
  <si>
    <t>ＣＢＭ</t>
    <phoneticPr fontId="11"/>
  </si>
  <si>
    <t>診断項目</t>
    <rPh sb="0" eb="2">
      <t>シンダン</t>
    </rPh>
    <rPh sb="2" eb="4">
      <t>コウモク</t>
    </rPh>
    <phoneticPr fontId="11"/>
  </si>
  <si>
    <t>評価方法</t>
    <rPh sb="0" eb="2">
      <t>ヒョウカ</t>
    </rPh>
    <rPh sb="2" eb="4">
      <t>ホウホウ</t>
    </rPh>
    <phoneticPr fontId="11"/>
  </si>
  <si>
    <t>管理値</t>
    <rPh sb="0" eb="2">
      <t>カンリ</t>
    </rPh>
    <rPh sb="2" eb="3">
      <t>チ</t>
    </rPh>
    <phoneticPr fontId="11"/>
  </si>
  <si>
    <t>診断頻度</t>
    <rPh sb="0" eb="2">
      <t>シンダン</t>
    </rPh>
    <rPh sb="2" eb="4">
      <t>ヒンド</t>
    </rPh>
    <phoneticPr fontId="11"/>
  </si>
  <si>
    <t>１年目</t>
    <rPh sb="1" eb="2">
      <t>ネン</t>
    </rPh>
    <rPh sb="2" eb="3">
      <t>メ</t>
    </rPh>
    <phoneticPr fontId="11"/>
  </si>
  <si>
    <t>2年目</t>
    <rPh sb="1" eb="3">
      <t>ネンメ</t>
    </rPh>
    <phoneticPr fontId="11"/>
  </si>
  <si>
    <t>3年目</t>
    <rPh sb="1" eb="3">
      <t>ネンメ</t>
    </rPh>
    <phoneticPr fontId="11"/>
  </si>
  <si>
    <t>4年目</t>
    <rPh sb="1" eb="3">
      <t>ネンメ</t>
    </rPh>
    <phoneticPr fontId="11"/>
  </si>
  <si>
    <t>5年目</t>
    <rPh sb="1" eb="3">
      <t>ネンメ</t>
    </rPh>
    <phoneticPr fontId="11"/>
  </si>
  <si>
    <t>6年目</t>
    <rPh sb="1" eb="3">
      <t>ネンメ</t>
    </rPh>
    <phoneticPr fontId="11"/>
  </si>
  <si>
    <t>7年目</t>
    <rPh sb="1" eb="3">
      <t>ネンメ</t>
    </rPh>
    <phoneticPr fontId="11"/>
  </si>
  <si>
    <t>8年目</t>
    <rPh sb="1" eb="3">
      <t>ネンメ</t>
    </rPh>
    <phoneticPr fontId="11"/>
  </si>
  <si>
    <t>9年目</t>
    <rPh sb="1" eb="3">
      <t>ネンメ</t>
    </rPh>
    <phoneticPr fontId="11"/>
  </si>
  <si>
    <t>10年目</t>
    <rPh sb="2" eb="4">
      <t>ネンメ</t>
    </rPh>
    <phoneticPr fontId="11"/>
  </si>
  <si>
    <t>11年目</t>
    <rPh sb="2" eb="4">
      <t>ネンメ</t>
    </rPh>
    <phoneticPr fontId="11"/>
  </si>
  <si>
    <t>12年目</t>
    <rPh sb="2" eb="4">
      <t>ネンメ</t>
    </rPh>
    <phoneticPr fontId="11"/>
  </si>
  <si>
    <t>13年目</t>
    <rPh sb="2" eb="4">
      <t>ネンメ</t>
    </rPh>
    <phoneticPr fontId="11"/>
  </si>
  <si>
    <t>14年目</t>
    <rPh sb="2" eb="4">
      <t>ネンメ</t>
    </rPh>
    <phoneticPr fontId="11"/>
  </si>
  <si>
    <t>15年目</t>
    <rPh sb="2" eb="4">
      <t>ネンメ</t>
    </rPh>
    <phoneticPr fontId="11"/>
  </si>
  <si>
    <t>16年目</t>
    <rPh sb="2" eb="4">
      <t>ネンメ</t>
    </rPh>
    <phoneticPr fontId="11"/>
  </si>
  <si>
    <t>17年目</t>
    <rPh sb="2" eb="4">
      <t>ネンメ</t>
    </rPh>
    <phoneticPr fontId="11"/>
  </si>
  <si>
    <t>18年目</t>
    <rPh sb="2" eb="4">
      <t>ネンメ</t>
    </rPh>
    <phoneticPr fontId="11"/>
  </si>
  <si>
    <t>19年目</t>
    <rPh sb="2" eb="4">
      <t>ネンメ</t>
    </rPh>
    <phoneticPr fontId="11"/>
  </si>
  <si>
    <t>20年目</t>
    <rPh sb="2" eb="4">
      <t>ネンメ</t>
    </rPh>
    <phoneticPr fontId="11"/>
  </si>
  <si>
    <t>21年目</t>
    <rPh sb="2" eb="4">
      <t>ネンメ</t>
    </rPh>
    <phoneticPr fontId="11"/>
  </si>
  <si>
    <t>22年目</t>
    <rPh sb="2" eb="4">
      <t>ネンメ</t>
    </rPh>
    <phoneticPr fontId="11"/>
  </si>
  <si>
    <t>23年目</t>
    <rPh sb="2" eb="4">
      <t>ネンメ</t>
    </rPh>
    <phoneticPr fontId="11"/>
  </si>
  <si>
    <t>24年目</t>
    <rPh sb="2" eb="4">
      <t>ネンメ</t>
    </rPh>
    <phoneticPr fontId="11"/>
  </si>
  <si>
    <t>25年目</t>
    <rPh sb="2" eb="4">
      <t>ネンメ</t>
    </rPh>
    <phoneticPr fontId="11"/>
  </si>
  <si>
    <t>取排水設備</t>
    <rPh sb="0" eb="1">
      <t>シュ</t>
    </rPh>
    <rPh sb="1" eb="3">
      <t>ハイスイ</t>
    </rPh>
    <rPh sb="3" eb="5">
      <t>セツビ</t>
    </rPh>
    <phoneticPr fontId="11"/>
  </si>
  <si>
    <t>配管設備</t>
    <rPh sb="0" eb="2">
      <t>ハイカン</t>
    </rPh>
    <rPh sb="2" eb="4">
      <t>セツビ</t>
    </rPh>
    <phoneticPr fontId="11"/>
  </si>
  <si>
    <t>電気設備</t>
    <phoneticPr fontId="11"/>
  </si>
  <si>
    <t>計装設備</t>
    <phoneticPr fontId="11"/>
  </si>
  <si>
    <t>土木設備
（水槽類）</t>
    <rPh sb="0" eb="2">
      <t>ドボク</t>
    </rPh>
    <rPh sb="2" eb="4">
      <t>セツビ</t>
    </rPh>
    <rPh sb="6" eb="7">
      <t>スイ</t>
    </rPh>
    <rPh sb="7" eb="8">
      <t>ソウ</t>
    </rPh>
    <rPh sb="8" eb="9">
      <t>ルイ</t>
    </rPh>
    <phoneticPr fontId="11"/>
  </si>
  <si>
    <t>建築機械設備</t>
    <rPh sb="0" eb="2">
      <t>ケンチク</t>
    </rPh>
    <rPh sb="2" eb="4">
      <t>キカイ</t>
    </rPh>
    <rPh sb="4" eb="6">
      <t>セツビ</t>
    </rPh>
    <phoneticPr fontId="11"/>
  </si>
  <si>
    <t>建築電気設備</t>
    <phoneticPr fontId="11"/>
  </si>
  <si>
    <t>備考　1．運営対象施設を対象に各設備を構成する主要な機器及びその部品を列挙すること。</t>
    <rPh sb="0" eb="2">
      <t>ビコウ</t>
    </rPh>
    <rPh sb="12" eb="14">
      <t>タイショウ</t>
    </rPh>
    <rPh sb="15" eb="18">
      <t>カクセツビ</t>
    </rPh>
    <rPh sb="19" eb="21">
      <t>コウセイ</t>
    </rPh>
    <rPh sb="23" eb="25">
      <t>シュヨウ</t>
    </rPh>
    <rPh sb="26" eb="28">
      <t>キキ</t>
    </rPh>
    <rPh sb="28" eb="29">
      <t>オヨ</t>
    </rPh>
    <rPh sb="32" eb="34">
      <t>ブヒン</t>
    </rPh>
    <rPh sb="35" eb="37">
      <t>レッキョ</t>
    </rPh>
    <phoneticPr fontId="11"/>
  </si>
  <si>
    <t>備考　1．各設備を構成する主要な機器及びその部品を列挙すること。</t>
    <rPh sb="0" eb="2">
      <t>ビコウ</t>
    </rPh>
    <phoneticPr fontId="11"/>
  </si>
  <si>
    <t>　　　3．表中の保全方法においてＢＭは事後保全、ＴＢＭは時間基準保全（予防保全）、ＣＢＭは状態基準保全（予防保全）を指す。</t>
    <rPh sb="5" eb="6">
      <t>ヒョウ</t>
    </rPh>
    <rPh sb="6" eb="7">
      <t>ナカ</t>
    </rPh>
    <rPh sb="8" eb="10">
      <t>ホゼン</t>
    </rPh>
    <rPh sb="10" eb="12">
      <t>ホウホウ</t>
    </rPh>
    <rPh sb="19" eb="21">
      <t>ジゴ</t>
    </rPh>
    <rPh sb="21" eb="23">
      <t>ホゼン</t>
    </rPh>
    <rPh sb="28" eb="30">
      <t>ジカン</t>
    </rPh>
    <rPh sb="30" eb="32">
      <t>キジュン</t>
    </rPh>
    <rPh sb="32" eb="34">
      <t>ホゼン</t>
    </rPh>
    <rPh sb="35" eb="37">
      <t>ヨボウ</t>
    </rPh>
    <rPh sb="37" eb="39">
      <t>ホゼン</t>
    </rPh>
    <rPh sb="45" eb="47">
      <t>ジョウタイ</t>
    </rPh>
    <rPh sb="47" eb="49">
      <t>キジュン</t>
    </rPh>
    <rPh sb="49" eb="51">
      <t>ホゼン</t>
    </rPh>
    <rPh sb="52" eb="54">
      <t>ヨボウ</t>
    </rPh>
    <rPh sb="54" eb="56">
      <t>ホゼン</t>
    </rPh>
    <rPh sb="58" eb="59">
      <t>サ</t>
    </rPh>
    <phoneticPr fontId="11"/>
  </si>
  <si>
    <t>　　　3．必要に応じ、枠を増やして記入すること。</t>
    <rPh sb="11" eb="12">
      <t>ワク</t>
    </rPh>
    <phoneticPr fontId="11"/>
  </si>
  <si>
    <t>　　　4．表中の管理欄において診断項目は「磨耗・腐食・閉塞」等を、評価方法は「●●測定・●●試験・●●検査」等を記載し、管理値には評価方法による結果を判断する指標を記載する。</t>
    <rPh sb="5" eb="6">
      <t>ヒョウ</t>
    </rPh>
    <rPh sb="6" eb="7">
      <t>ナカ</t>
    </rPh>
    <rPh sb="8" eb="10">
      <t>カンリ</t>
    </rPh>
    <rPh sb="10" eb="11">
      <t>ラン</t>
    </rPh>
    <rPh sb="15" eb="17">
      <t>シンダン</t>
    </rPh>
    <rPh sb="17" eb="19">
      <t>コウモク</t>
    </rPh>
    <rPh sb="21" eb="23">
      <t>マモウ</t>
    </rPh>
    <rPh sb="24" eb="26">
      <t>フショク</t>
    </rPh>
    <rPh sb="27" eb="29">
      <t>ヘイソク</t>
    </rPh>
    <rPh sb="30" eb="31">
      <t>ナド</t>
    </rPh>
    <rPh sb="33" eb="35">
      <t>ヒョウカ</t>
    </rPh>
    <rPh sb="35" eb="37">
      <t>ホウホウ</t>
    </rPh>
    <rPh sb="41" eb="43">
      <t>ソクテイ</t>
    </rPh>
    <rPh sb="46" eb="48">
      <t>シケン</t>
    </rPh>
    <rPh sb="51" eb="53">
      <t>ケンサ</t>
    </rPh>
    <rPh sb="54" eb="55">
      <t>ナド</t>
    </rPh>
    <rPh sb="56" eb="58">
      <t>キサイ</t>
    </rPh>
    <rPh sb="60" eb="62">
      <t>カンリ</t>
    </rPh>
    <rPh sb="62" eb="63">
      <t>アタイ</t>
    </rPh>
    <rPh sb="65" eb="67">
      <t>ヒョウカ</t>
    </rPh>
    <rPh sb="67" eb="69">
      <t>ホウホウ</t>
    </rPh>
    <rPh sb="72" eb="74">
      <t>ケッカ</t>
    </rPh>
    <rPh sb="75" eb="77">
      <t>ハンダン</t>
    </rPh>
    <rPh sb="79" eb="81">
      <t>シヒョウ</t>
    </rPh>
    <rPh sb="82" eb="84">
      <t>キサイ</t>
    </rPh>
    <phoneticPr fontId="11"/>
  </si>
  <si>
    <t>　　　5．必要に応じ枠を増やして記入すること。</t>
    <rPh sb="10" eb="11">
      <t>ワク</t>
    </rPh>
    <phoneticPr fontId="11"/>
  </si>
  <si>
    <t>　　　6．主要機器の管理基準と主要機器の耐用年数の番号は連動させること。</t>
    <rPh sb="5" eb="7">
      <t>シュヨウ</t>
    </rPh>
    <rPh sb="7" eb="9">
      <t>キキ</t>
    </rPh>
    <rPh sb="10" eb="12">
      <t>カンリ</t>
    </rPh>
    <rPh sb="12" eb="14">
      <t>キジュン</t>
    </rPh>
    <rPh sb="15" eb="17">
      <t>シュヨウ</t>
    </rPh>
    <rPh sb="17" eb="19">
      <t>キキ</t>
    </rPh>
    <rPh sb="20" eb="22">
      <t>タイヨウ</t>
    </rPh>
    <rPh sb="22" eb="24">
      <t>ネンスウ</t>
    </rPh>
    <rPh sb="25" eb="27">
      <t>バンゴウ</t>
    </rPh>
    <rPh sb="28" eb="30">
      <t>レンドウ</t>
    </rPh>
    <phoneticPr fontId="11"/>
  </si>
  <si>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</si>
  <si>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</si>
  <si>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</si>
  <si>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</si>
  <si>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</si>
  <si>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</si>
  <si>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</si>
  <si>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</si>
  <si>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</si>
  <si>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</si>
  <si>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</si>
  <si>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</si>
  <si>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</si>
  <si>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</si>
  <si>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</si>
  <si>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</si>
  <si>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</si>
  <si>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</si>
  <si>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</si>
  <si>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</si>
  <si>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</si>
  <si>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</si>
  <si>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</si>
  <si>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</si>
  <si>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契約電力・使用電力量</t>
    <rPh sb="0" eb="2">
      <t>ケイヤク</t>
    </rPh>
    <rPh sb="2" eb="4">
      <t>デンリョク</t>
    </rPh>
    <rPh sb="5" eb="7">
      <t>シヨウ</t>
    </rPh>
    <rPh sb="7" eb="9">
      <t>デンリョク</t>
    </rPh>
    <rPh sb="9" eb="10">
      <t>リョウ</t>
    </rPh>
    <phoneticPr fontId="11"/>
  </si>
  <si>
    <t>・必要に応じ枠を増やして記入すること。</t>
    <phoneticPr fontId="11"/>
  </si>
  <si>
    <t>（※必要に応じ枠を増やして記入すること。）</t>
    <phoneticPr fontId="11"/>
  </si>
  <si>
    <t>・各設備を構成する主要な機器及びその部品を列挙し，それぞれについて標準耐用年数を記入すること。</t>
    <rPh sb="1" eb="4">
      <t>カクセツビ</t>
    </rPh>
    <rPh sb="5" eb="7">
      <t>コウセイ</t>
    </rPh>
    <rPh sb="9" eb="11">
      <t>シュヨウ</t>
    </rPh>
    <rPh sb="12" eb="14">
      <t>キキ</t>
    </rPh>
    <rPh sb="14" eb="15">
      <t>オヨ</t>
    </rPh>
    <rPh sb="18" eb="20">
      <t>ブヒン</t>
    </rPh>
    <rPh sb="21" eb="23">
      <t>レッキョ</t>
    </rPh>
    <rPh sb="33" eb="35">
      <t>ヒョウジュン</t>
    </rPh>
    <rPh sb="35" eb="37">
      <t>タイヨウ</t>
    </rPh>
    <rPh sb="37" eb="39">
      <t>ネンスウ</t>
    </rPh>
    <rPh sb="40" eb="42">
      <t>キニュウ</t>
    </rPh>
    <phoneticPr fontId="11"/>
  </si>
  <si>
    <t>・必要に応じ枠を増やして記入すること。</t>
    <phoneticPr fontId="11"/>
  </si>
  <si>
    <t>・設計仕様書に記載している機器のうち、施設性能（放流水質等）の達成に直接必要な機器等のみ計上すること。</t>
    <phoneticPr fontId="11"/>
  </si>
  <si>
    <t>整備・補修費一覧表</t>
    <phoneticPr fontId="4"/>
  </si>
  <si>
    <t>維持管理費内訳表</t>
    <phoneticPr fontId="4"/>
  </si>
  <si>
    <t>契約電力・使用電力量</t>
    <phoneticPr fontId="4"/>
  </si>
  <si>
    <t>技術提案書　　※表紙</t>
    <rPh sb="0" eb="2">
      <t>ギジュツ</t>
    </rPh>
    <phoneticPr fontId="4"/>
  </si>
  <si>
    <t>技術提案書　　※様式</t>
    <rPh sb="8" eb="10">
      <t>ヨウシキ</t>
    </rPh>
    <phoneticPr fontId="11"/>
  </si>
  <si>
    <t>主要機器の管理基準・主要機器の耐用年数</t>
    <phoneticPr fontId="4"/>
  </si>
  <si>
    <t>　　　2．作成に当たり「廃棄物処理施設長寿命化総合計画作成の手引き（し尿処理施設・汚泥再生処理センター編）/平成２7年３月改訂/環境省」を参考とすること。</t>
    <rPh sb="5" eb="7">
      <t>サクセイ</t>
    </rPh>
    <rPh sb="8" eb="9">
      <t>ア</t>
    </rPh>
    <rPh sb="12" eb="15">
      <t>ハイキブツ</t>
    </rPh>
    <rPh sb="15" eb="17">
      <t>ショリ</t>
    </rPh>
    <rPh sb="17" eb="19">
      <t>シセツ</t>
    </rPh>
    <rPh sb="19" eb="23">
      <t>チョウジュミョウカ</t>
    </rPh>
    <rPh sb="23" eb="25">
      <t>ソウゴウ</t>
    </rPh>
    <rPh sb="25" eb="27">
      <t>ケイカク</t>
    </rPh>
    <rPh sb="27" eb="29">
      <t>サクセイ</t>
    </rPh>
    <rPh sb="30" eb="32">
      <t>テビ</t>
    </rPh>
    <rPh sb="35" eb="36">
      <t>ニョウ</t>
    </rPh>
    <rPh sb="36" eb="38">
      <t>ショリ</t>
    </rPh>
    <rPh sb="38" eb="40">
      <t>シセツ</t>
    </rPh>
    <rPh sb="41" eb="43">
      <t>オデイ</t>
    </rPh>
    <rPh sb="43" eb="45">
      <t>サイセイ</t>
    </rPh>
    <rPh sb="45" eb="47">
      <t>ショリ</t>
    </rPh>
    <rPh sb="61" eb="63">
      <t>カイテイ</t>
    </rPh>
    <rPh sb="64" eb="67">
      <t>カンキョウショウ</t>
    </rPh>
    <rPh sb="69" eb="71">
      <t>サンコウ</t>
    </rPh>
    <phoneticPr fontId="11"/>
  </si>
  <si>
    <t>受付グループ名：</t>
    <phoneticPr fontId="11"/>
  </si>
  <si>
    <t>受付グループ名：</t>
    <phoneticPr fontId="11"/>
  </si>
  <si>
    <t>受付グループ名：</t>
    <phoneticPr fontId="11"/>
  </si>
  <si>
    <t>①管内企業への工事発注</t>
    <rPh sb="1" eb="3">
      <t>カンナイ</t>
    </rPh>
    <rPh sb="3" eb="5">
      <t>キギョウ</t>
    </rPh>
    <rPh sb="7" eb="9">
      <t>コウジ</t>
    </rPh>
    <rPh sb="9" eb="11">
      <t>ハッチュウ</t>
    </rPh>
    <phoneticPr fontId="11"/>
  </si>
  <si>
    <t>②地域の企業活用、資材調達
(管内企業への発注)</t>
    <rPh sb="1" eb="3">
      <t>チイキ</t>
    </rPh>
    <rPh sb="4" eb="6">
      <t>キギョウ</t>
    </rPh>
    <rPh sb="6" eb="8">
      <t>カツヨウ</t>
    </rPh>
    <rPh sb="9" eb="11">
      <t>シザイ</t>
    </rPh>
    <rPh sb="11" eb="13">
      <t>チョウタツ</t>
    </rPh>
    <rPh sb="15" eb="17">
      <t>カンナイ</t>
    </rPh>
    <rPh sb="17" eb="19">
      <t>キギョウ</t>
    </rPh>
    <rPh sb="21" eb="23">
      <t>ハッチュウ</t>
    </rPh>
    <phoneticPr fontId="11"/>
  </si>
  <si>
    <t>※3　管内企業への発注額として計上できるのは、二次下請までとする。ただし、一次下請（管内）→二次下請（管内）の場合は、一次下請への発注額のみを計上できるものとし、二次下請への発注額は含めないこと（ダブル計上は不可）。</t>
    <rPh sb="3" eb="5">
      <t>カンナイ</t>
    </rPh>
    <rPh sb="5" eb="7">
      <t>キギョウ</t>
    </rPh>
    <rPh sb="9" eb="11">
      <t>ハッチュウ</t>
    </rPh>
    <rPh sb="11" eb="12">
      <t>ガク</t>
    </rPh>
    <rPh sb="15" eb="17">
      <t>ケイジョウ</t>
    </rPh>
    <rPh sb="23" eb="25">
      <t>ニジ</t>
    </rPh>
    <rPh sb="25" eb="27">
      <t>シタウ</t>
    </rPh>
    <rPh sb="37" eb="39">
      <t>イチジ</t>
    </rPh>
    <rPh sb="39" eb="41">
      <t>シタウ</t>
    </rPh>
    <rPh sb="42" eb="44">
      <t>カンナイ</t>
    </rPh>
    <rPh sb="46" eb="48">
      <t>ニジ</t>
    </rPh>
    <rPh sb="48" eb="50">
      <t>シタウ</t>
    </rPh>
    <rPh sb="51" eb="53">
      <t>カンナイ</t>
    </rPh>
    <rPh sb="55" eb="57">
      <t>バアイ</t>
    </rPh>
    <rPh sb="59" eb="61">
      <t>イチジ</t>
    </rPh>
    <rPh sb="61" eb="63">
      <t>シタウ</t>
    </rPh>
    <rPh sb="65" eb="67">
      <t>ハッチュウ</t>
    </rPh>
    <rPh sb="67" eb="68">
      <t>ガク</t>
    </rPh>
    <rPh sb="71" eb="73">
      <t>ケイジョウ</t>
    </rPh>
    <rPh sb="81" eb="83">
      <t>ニジ</t>
    </rPh>
    <rPh sb="83" eb="85">
      <t>シタウ</t>
    </rPh>
    <rPh sb="87" eb="89">
      <t>ハッチュウ</t>
    </rPh>
    <rPh sb="89" eb="90">
      <t>ガク</t>
    </rPh>
    <rPh sb="91" eb="92">
      <t>フク</t>
    </rPh>
    <rPh sb="101" eb="103">
      <t>ケイジョウ</t>
    </rPh>
    <rPh sb="104" eb="106">
      <t>フカ</t>
    </rPh>
    <phoneticPr fontId="11"/>
  </si>
  <si>
    <t>様式第11号-1</t>
    <rPh sb="0" eb="2">
      <t>ヨウシキ</t>
    </rPh>
    <rPh sb="2" eb="3">
      <t>ダイ</t>
    </rPh>
    <rPh sb="5" eb="6">
      <t>ゴウ</t>
    </rPh>
    <phoneticPr fontId="11"/>
  </si>
  <si>
    <t>令和4年度</t>
    <rPh sb="0" eb="2">
      <t>レイワ</t>
    </rPh>
    <rPh sb="3" eb="5">
      <t>ネンド</t>
    </rPh>
    <phoneticPr fontId="11"/>
  </si>
  <si>
    <t>令和5年度</t>
    <rPh sb="0" eb="2">
      <t>レイワ</t>
    </rPh>
    <rPh sb="3" eb="5">
      <t>ネンド</t>
    </rPh>
    <phoneticPr fontId="11"/>
  </si>
  <si>
    <t>令和6年度</t>
    <rPh sb="0" eb="2">
      <t>レイワ</t>
    </rPh>
    <rPh sb="3" eb="5">
      <t>ネンド</t>
    </rPh>
    <phoneticPr fontId="11"/>
  </si>
  <si>
    <t>6.共通仮設費</t>
    <rPh sb="2" eb="4">
      <t>キョウツウ</t>
    </rPh>
    <rPh sb="4" eb="6">
      <t>カセツ</t>
    </rPh>
    <rPh sb="6" eb="7">
      <t>カンリヒ</t>
    </rPh>
    <phoneticPr fontId="11"/>
  </si>
  <si>
    <t>8.一般管理費</t>
    <rPh sb="2" eb="4">
      <t>イッパン</t>
    </rPh>
    <rPh sb="4" eb="6">
      <t>カンリ</t>
    </rPh>
    <rPh sb="6" eb="7">
      <t>カンリヒ</t>
    </rPh>
    <phoneticPr fontId="11"/>
  </si>
  <si>
    <t>※下水道投入設備工事の貯留槽容量は合計6日分として、6日分全てを交付対象内とすること。</t>
    <rPh sb="1" eb="6">
      <t>ゲスイドウトウニュウ</t>
    </rPh>
    <rPh sb="6" eb="8">
      <t>セツビ</t>
    </rPh>
    <rPh sb="8" eb="10">
      <t>コウジ</t>
    </rPh>
    <rPh sb="11" eb="14">
      <t>チョリュウソウ</t>
    </rPh>
    <rPh sb="14" eb="16">
      <t>ヨウリョウ</t>
    </rPh>
    <rPh sb="17" eb="19">
      <t>ゴウケイ</t>
    </rPh>
    <rPh sb="20" eb="21">
      <t>ニチ</t>
    </rPh>
    <rPh sb="21" eb="22">
      <t>ブン</t>
    </rPh>
    <rPh sb="27" eb="29">
      <t>ニチブン</t>
    </rPh>
    <rPh sb="29" eb="30">
      <t>スベ</t>
    </rPh>
    <rPh sb="32" eb="34">
      <t>コウフ</t>
    </rPh>
    <rPh sb="34" eb="37">
      <t>タイショウナイ</t>
    </rPh>
    <phoneticPr fontId="11"/>
  </si>
  <si>
    <t>なお、交付対象となる建築物の範囲は、資源化（前脱水処理）設備に係わる範囲とする。
（地下部のポンプ室・ブロワ室においては、前述の設備に関連する機器の台数按分等で設定すること。また、階段室は地下部も含めて交付対象外とすること。）</t>
    <rPh sb="3" eb="5">
      <t>コウフ</t>
    </rPh>
    <rPh sb="5" eb="7">
      <t>タイショウ</t>
    </rPh>
    <rPh sb="10" eb="13">
      <t>ケンチクブツ</t>
    </rPh>
    <rPh sb="14" eb="16">
      <t>ハンイ</t>
    </rPh>
    <rPh sb="18" eb="21">
      <t>シゲンカ</t>
    </rPh>
    <rPh sb="28" eb="30">
      <t>セツビ</t>
    </rPh>
    <rPh sb="31" eb="32">
      <t>カカ</t>
    </rPh>
    <rPh sb="34" eb="36">
      <t>ハンイ</t>
    </rPh>
    <rPh sb="42" eb="44">
      <t>チカ</t>
    </rPh>
    <rPh sb="44" eb="45">
      <t>ブ</t>
    </rPh>
    <rPh sb="49" eb="50">
      <t>シツ</t>
    </rPh>
    <rPh sb="54" eb="55">
      <t>シツ</t>
    </rPh>
    <rPh sb="61" eb="63">
      <t>ゼンジュツ</t>
    </rPh>
    <rPh sb="64" eb="66">
      <t>セツビ</t>
    </rPh>
    <rPh sb="67" eb="69">
      <t>カンレ</t>
    </rPh>
    <rPh sb="71" eb="73">
      <t>キキ</t>
    </rPh>
    <rPh sb="74" eb="76">
      <t>ダイスウ</t>
    </rPh>
    <rPh sb="76" eb="78">
      <t>アンブン</t>
    </rPh>
    <rPh sb="78" eb="79">
      <t>トウ</t>
    </rPh>
    <rPh sb="80" eb="82">
      <t>セッテイ</t>
    </rPh>
    <rPh sb="90" eb="93">
      <t>カイダンシツ</t>
    </rPh>
    <rPh sb="94" eb="96">
      <t>チカ</t>
    </rPh>
    <rPh sb="96" eb="97">
      <t>ブ</t>
    </rPh>
    <rPh sb="98" eb="99">
      <t>フク</t>
    </rPh>
    <rPh sb="101" eb="103">
      <t>コウフ</t>
    </rPh>
    <rPh sb="103" eb="105">
      <t>タイショウ</t>
    </rPh>
    <rPh sb="105" eb="106">
      <t>ガイ</t>
    </rPh>
    <phoneticPr fontId="11"/>
  </si>
  <si>
    <t>(4)洗車場工事</t>
    <rPh sb="3" eb="6">
      <t>センシャジョウ</t>
    </rPh>
    <rPh sb="6" eb="8">
      <t>コウジ</t>
    </rPh>
    <phoneticPr fontId="11"/>
  </si>
  <si>
    <t>(7)その他工事</t>
    <rPh sb="5" eb="6">
      <t>タ</t>
    </rPh>
    <rPh sb="6" eb="8">
      <t>コウジ</t>
    </rPh>
    <phoneticPr fontId="11"/>
  </si>
  <si>
    <t>※処理棟建屋工事については、交付対象内外に関する根拠資料（設備毎の占有面積内訳等）を提示すること。</t>
    <rPh sb="4" eb="6">
      <t>タテヤ</t>
    </rPh>
    <phoneticPr fontId="11"/>
  </si>
  <si>
    <t>網掛け部（黄色）に、該当する金額を記入すること。提案内容により、適宜費目を訂正・追加の上記述すること。</t>
    <rPh sb="5" eb="6">
      <t>キ</t>
    </rPh>
    <rPh sb="44" eb="46">
      <t>キジュツ</t>
    </rPh>
    <phoneticPr fontId="11"/>
  </si>
  <si>
    <t>様式第12号等との整合を十分に確認すること。</t>
    <rPh sb="6" eb="7">
      <t>トウ</t>
    </rPh>
    <rPh sb="12" eb="14">
      <t>ジュウブン</t>
    </rPh>
    <rPh sb="15" eb="17">
      <t>カクニン</t>
    </rPh>
    <phoneticPr fontId="11"/>
  </si>
  <si>
    <t>本工事費合計</t>
    <rPh sb="0" eb="1">
      <t>ホン</t>
    </rPh>
    <rPh sb="1" eb="4">
      <t>コウジヒ</t>
    </rPh>
    <rPh sb="4" eb="6">
      <t>ゴウケイ</t>
    </rPh>
    <phoneticPr fontId="11"/>
  </si>
  <si>
    <t>様式第12号（別紙2）</t>
    <phoneticPr fontId="11"/>
  </si>
  <si>
    <t>様式第12号等との整合に留意すること。</t>
    <phoneticPr fontId="11"/>
  </si>
  <si>
    <t>交付対象外</t>
    <rPh sb="0" eb="5">
      <t>コウフタイショウガイ</t>
    </rPh>
    <phoneticPr fontId="11"/>
  </si>
  <si>
    <t>交付対象外</t>
    <rPh sb="0" eb="4">
      <t>コウフタイショウ</t>
    </rPh>
    <rPh sb="4" eb="5">
      <t>ガイ</t>
    </rPh>
    <phoneticPr fontId="11"/>
  </si>
  <si>
    <t>様式第12号（別紙3）</t>
    <rPh sb="7" eb="9">
      <t>ベッシ</t>
    </rPh>
    <phoneticPr fontId="11"/>
  </si>
  <si>
    <t>令和7年度</t>
    <rPh sb="0" eb="2">
      <t>レイワ</t>
    </rPh>
    <rPh sb="3" eb="5">
      <t>ネンド</t>
    </rPh>
    <phoneticPr fontId="11"/>
  </si>
  <si>
    <t>令和8年度</t>
    <rPh sb="0" eb="2">
      <t>レイワ</t>
    </rPh>
    <rPh sb="3" eb="5">
      <t>ネンド</t>
    </rPh>
    <phoneticPr fontId="11"/>
  </si>
  <si>
    <t>令和9年度</t>
    <rPh sb="0" eb="2">
      <t>レイワ</t>
    </rPh>
    <rPh sb="3" eb="5">
      <t>ネンド</t>
    </rPh>
    <phoneticPr fontId="11"/>
  </si>
  <si>
    <t>令和10年度</t>
    <rPh sb="0" eb="2">
      <t>レイワ</t>
    </rPh>
    <rPh sb="4" eb="6">
      <t>ネンド</t>
    </rPh>
    <phoneticPr fontId="11"/>
  </si>
  <si>
    <t>令和11年度</t>
    <rPh sb="0" eb="2">
      <t>レイワ</t>
    </rPh>
    <rPh sb="4" eb="6">
      <t>ネンド</t>
    </rPh>
    <phoneticPr fontId="11"/>
  </si>
  <si>
    <t>令和12年度</t>
    <rPh sb="0" eb="2">
      <t>レイワ</t>
    </rPh>
    <rPh sb="4" eb="6">
      <t>ネンド</t>
    </rPh>
    <phoneticPr fontId="11"/>
  </si>
  <si>
    <t>令和13年度</t>
    <rPh sb="0" eb="2">
      <t>レイワ</t>
    </rPh>
    <rPh sb="4" eb="6">
      <t>ネンド</t>
    </rPh>
    <phoneticPr fontId="11"/>
  </si>
  <si>
    <t>令和14年度</t>
    <rPh sb="0" eb="2">
      <t>レイワ</t>
    </rPh>
    <rPh sb="4" eb="6">
      <t>ネンド</t>
    </rPh>
    <phoneticPr fontId="11"/>
  </si>
  <si>
    <t>令和15年度</t>
    <rPh sb="0" eb="2">
      <t>レイワ</t>
    </rPh>
    <rPh sb="4" eb="6">
      <t>ネンド</t>
    </rPh>
    <phoneticPr fontId="11"/>
  </si>
  <si>
    <t>令和16年度</t>
    <rPh sb="0" eb="2">
      <t>レイワ</t>
    </rPh>
    <rPh sb="4" eb="6">
      <t>ネンド</t>
    </rPh>
    <phoneticPr fontId="11"/>
  </si>
  <si>
    <t>令和17年度</t>
    <rPh sb="0" eb="2">
      <t>レイワ</t>
    </rPh>
    <rPh sb="4" eb="6">
      <t>ネンド</t>
    </rPh>
    <phoneticPr fontId="11"/>
  </si>
  <si>
    <t>令和18年度</t>
    <rPh sb="0" eb="2">
      <t>レイワ</t>
    </rPh>
    <rPh sb="4" eb="6">
      <t>ネンド</t>
    </rPh>
    <phoneticPr fontId="11"/>
  </si>
  <si>
    <t>令和19年度</t>
    <rPh sb="0" eb="2">
      <t>レイワ</t>
    </rPh>
    <rPh sb="4" eb="6">
      <t>ネンド</t>
    </rPh>
    <phoneticPr fontId="11"/>
  </si>
  <si>
    <t>令和20年度</t>
    <rPh sb="0" eb="2">
      <t>レイワ</t>
    </rPh>
    <rPh sb="4" eb="6">
      <t>ネンド</t>
    </rPh>
    <phoneticPr fontId="11"/>
  </si>
  <si>
    <t>令和21年度</t>
    <rPh sb="0" eb="2">
      <t>レイワ</t>
    </rPh>
    <rPh sb="4" eb="6">
      <t>ネンド</t>
    </rPh>
    <phoneticPr fontId="11"/>
  </si>
  <si>
    <t>令和7年度</t>
    <rPh sb="0" eb="2">
      <t>レイワ</t>
    </rPh>
    <rPh sb="3" eb="4">
      <t>ネン</t>
    </rPh>
    <rPh sb="4" eb="5">
      <t>ド</t>
    </rPh>
    <phoneticPr fontId="11"/>
  </si>
  <si>
    <t>運転管理人員</t>
    <rPh sb="0" eb="4">
      <t>ウンテンカンリ</t>
    </rPh>
    <rPh sb="4" eb="6">
      <t>ジンイン</t>
    </rPh>
    <phoneticPr fontId="11"/>
  </si>
  <si>
    <t>※3　管内企業への発注額として計上できるのは、二次下請までとする。
　　 ただし、一次下請（管内）→二次下請（管内）の場合は、一次下請への発注額のみを計上できるものとし、
     二次下請への発注額は含めないこと（ダブル計上は不可）。</t>
    <rPh sb="3" eb="5">
      <t>カンナイ</t>
    </rPh>
    <rPh sb="5" eb="7">
      <t>キギョウ</t>
    </rPh>
    <rPh sb="9" eb="11">
      <t>ハッチュウ</t>
    </rPh>
    <rPh sb="11" eb="12">
      <t>ガク</t>
    </rPh>
    <rPh sb="15" eb="17">
      <t>ケイジョウ</t>
    </rPh>
    <rPh sb="23" eb="25">
      <t>ニジ</t>
    </rPh>
    <rPh sb="25" eb="27">
      <t>シタウ</t>
    </rPh>
    <rPh sb="41" eb="43">
      <t>イチジ</t>
    </rPh>
    <rPh sb="43" eb="45">
      <t>シタウ</t>
    </rPh>
    <rPh sb="46" eb="48">
      <t>カンナイ</t>
    </rPh>
    <rPh sb="50" eb="52">
      <t>ニジ</t>
    </rPh>
    <rPh sb="52" eb="54">
      <t>シタウ</t>
    </rPh>
    <rPh sb="55" eb="57">
      <t>カンナイ</t>
    </rPh>
    <rPh sb="59" eb="61">
      <t>バアイ</t>
    </rPh>
    <rPh sb="63" eb="65">
      <t>イチジ</t>
    </rPh>
    <rPh sb="65" eb="67">
      <t>シタウ</t>
    </rPh>
    <rPh sb="69" eb="71">
      <t>ハッチュウ</t>
    </rPh>
    <rPh sb="71" eb="72">
      <t>ガク</t>
    </rPh>
    <rPh sb="75" eb="77">
      <t>ケイジョウ</t>
    </rPh>
    <rPh sb="91" eb="93">
      <t>ニジ</t>
    </rPh>
    <rPh sb="93" eb="95">
      <t>シタウ</t>
    </rPh>
    <rPh sb="97" eb="99">
      <t>ハッチュウ</t>
    </rPh>
    <rPh sb="99" eb="100">
      <t>ガク</t>
    </rPh>
    <rPh sb="101" eb="102">
      <t>フク</t>
    </rPh>
    <rPh sb="111" eb="113">
      <t>ケイジョウ</t>
    </rPh>
    <rPh sb="114" eb="116">
      <t>フカ</t>
    </rPh>
    <phoneticPr fontId="11"/>
  </si>
  <si>
    <t>下水道投入設備</t>
    <rPh sb="0" eb="3">
      <t>ゲスイドウ</t>
    </rPh>
    <rPh sb="3" eb="5">
      <t>トウニュウ</t>
    </rPh>
    <rPh sb="5" eb="7">
      <t>セツビ</t>
    </rPh>
    <phoneticPr fontId="11"/>
  </si>
  <si>
    <t>　　　2．作成に当たり「廃棄物処理施設長寿命化総合計画作成の手引き（し尿処理施設・汚泥再生処理センター編）/平成27年3月改訂/環境省」を参考とすること。</t>
    <rPh sb="5" eb="7">
      <t>サクセイ</t>
    </rPh>
    <rPh sb="8" eb="9">
      <t>ア</t>
    </rPh>
    <rPh sb="12" eb="15">
      <t>ハイキブツ</t>
    </rPh>
    <rPh sb="15" eb="17">
      <t>ショリ</t>
    </rPh>
    <rPh sb="17" eb="19">
      <t>シセツ</t>
    </rPh>
    <rPh sb="19" eb="23">
      <t>チョウジュミョウカ</t>
    </rPh>
    <rPh sb="23" eb="25">
      <t>ソウゴウ</t>
    </rPh>
    <rPh sb="25" eb="27">
      <t>ケイカク</t>
    </rPh>
    <rPh sb="27" eb="29">
      <t>サクセイ</t>
    </rPh>
    <rPh sb="30" eb="32">
      <t>テビ</t>
    </rPh>
    <rPh sb="35" eb="36">
      <t>ニョウ</t>
    </rPh>
    <rPh sb="36" eb="38">
      <t>ショリ</t>
    </rPh>
    <rPh sb="38" eb="40">
      <t>シセツ</t>
    </rPh>
    <rPh sb="41" eb="43">
      <t>オデイ</t>
    </rPh>
    <rPh sb="43" eb="45">
      <t>サイセイ</t>
    </rPh>
    <rPh sb="45" eb="47">
      <t>ショリ</t>
    </rPh>
    <rPh sb="61" eb="63">
      <t>カイテイ</t>
    </rPh>
    <rPh sb="64" eb="67">
      <t>カンキョウショウ</t>
    </rPh>
    <rPh sb="69" eb="71">
      <t>サンコウ</t>
    </rPh>
    <phoneticPr fontId="11"/>
  </si>
  <si>
    <t>令和
7年度</t>
    <rPh sb="0" eb="2">
      <t>レイワ</t>
    </rPh>
    <rPh sb="4" eb="6">
      <t>ネンド</t>
    </rPh>
    <phoneticPr fontId="11"/>
  </si>
  <si>
    <t>（2025）</t>
    <phoneticPr fontId="11"/>
  </si>
  <si>
    <t>令和
8年度</t>
    <rPh sb="0" eb="2">
      <t>レイワ</t>
    </rPh>
    <rPh sb="4" eb="6">
      <t>ネンド</t>
    </rPh>
    <phoneticPr fontId="11"/>
  </si>
  <si>
    <t>令和
9年度</t>
    <rPh sb="0" eb="2">
      <t>レイワ</t>
    </rPh>
    <rPh sb="4" eb="6">
      <t>ネンド</t>
    </rPh>
    <phoneticPr fontId="11"/>
  </si>
  <si>
    <t>令和
10年度</t>
    <rPh sb="0" eb="2">
      <t>レイワ</t>
    </rPh>
    <rPh sb="5" eb="7">
      <t>ネンド</t>
    </rPh>
    <phoneticPr fontId="11"/>
  </si>
  <si>
    <t>令和
11年度</t>
    <rPh sb="0" eb="2">
      <t>レイワ</t>
    </rPh>
    <rPh sb="5" eb="7">
      <t>ネンド</t>
    </rPh>
    <phoneticPr fontId="11"/>
  </si>
  <si>
    <t>令和
12年度</t>
    <rPh sb="0" eb="2">
      <t>レイワ</t>
    </rPh>
    <rPh sb="5" eb="7">
      <t>ネンド</t>
    </rPh>
    <phoneticPr fontId="11"/>
  </si>
  <si>
    <t>令和
13年度</t>
    <rPh sb="0" eb="2">
      <t>レイワ</t>
    </rPh>
    <rPh sb="5" eb="7">
      <t>ネンド</t>
    </rPh>
    <phoneticPr fontId="11"/>
  </si>
  <si>
    <t>令和
14年度</t>
    <rPh sb="0" eb="2">
      <t>レイワ</t>
    </rPh>
    <rPh sb="5" eb="7">
      <t>ネンド</t>
    </rPh>
    <phoneticPr fontId="11"/>
  </si>
  <si>
    <t>令和
15年度</t>
    <rPh sb="0" eb="2">
      <t>レイワ</t>
    </rPh>
    <rPh sb="5" eb="7">
      <t>ネンド</t>
    </rPh>
    <phoneticPr fontId="11"/>
  </si>
  <si>
    <t>令和
16年度</t>
    <rPh sb="0" eb="2">
      <t>レイワ</t>
    </rPh>
    <rPh sb="5" eb="7">
      <t>ネンド</t>
    </rPh>
    <phoneticPr fontId="11"/>
  </si>
  <si>
    <t>令和
17年度</t>
    <rPh sb="0" eb="2">
      <t>レイワ</t>
    </rPh>
    <rPh sb="5" eb="7">
      <t>ネンド</t>
    </rPh>
    <phoneticPr fontId="11"/>
  </si>
  <si>
    <t>令和
18年度</t>
    <rPh sb="0" eb="2">
      <t>レイワ</t>
    </rPh>
    <rPh sb="5" eb="7">
      <t>ネンド</t>
    </rPh>
    <phoneticPr fontId="11"/>
  </si>
  <si>
    <t>令和
19年度</t>
    <rPh sb="0" eb="2">
      <t>レイワ</t>
    </rPh>
    <rPh sb="5" eb="7">
      <t>ネンド</t>
    </rPh>
    <phoneticPr fontId="11"/>
  </si>
  <si>
    <t>令和
20年度</t>
    <rPh sb="0" eb="2">
      <t>レイワ</t>
    </rPh>
    <rPh sb="5" eb="7">
      <t>ネンド</t>
    </rPh>
    <phoneticPr fontId="11"/>
  </si>
  <si>
    <t>令和
21年度</t>
    <rPh sb="0" eb="2">
      <t>レイワ</t>
    </rPh>
    <rPh sb="5" eb="7">
      <t>ネンド</t>
    </rPh>
    <phoneticPr fontId="11"/>
  </si>
  <si>
    <t>令和
22年度</t>
    <rPh sb="0" eb="2">
      <t>レイワ</t>
    </rPh>
    <rPh sb="5" eb="7">
      <t>ネンド</t>
    </rPh>
    <phoneticPr fontId="11"/>
  </si>
  <si>
    <t>令和
23年度</t>
    <rPh sb="0" eb="2">
      <t>レイワ</t>
    </rPh>
    <rPh sb="5" eb="7">
      <t>ネンド</t>
    </rPh>
    <phoneticPr fontId="11"/>
  </si>
  <si>
    <t>令和
24年度</t>
    <rPh sb="0" eb="2">
      <t>レイワ</t>
    </rPh>
    <rPh sb="5" eb="7">
      <t>ネンド</t>
    </rPh>
    <phoneticPr fontId="11"/>
  </si>
  <si>
    <t>令和
25年度</t>
    <rPh sb="0" eb="2">
      <t>レイワ</t>
    </rPh>
    <rPh sb="5" eb="7">
      <t>ネンド</t>
    </rPh>
    <phoneticPr fontId="11"/>
  </si>
  <si>
    <t>令和
26年度</t>
    <rPh sb="0" eb="2">
      <t>レイワ</t>
    </rPh>
    <rPh sb="5" eb="7">
      <t>ネンド</t>
    </rPh>
    <phoneticPr fontId="11"/>
  </si>
  <si>
    <t>令和
27年度</t>
    <rPh sb="0" eb="2">
      <t>レイワ</t>
    </rPh>
    <rPh sb="5" eb="7">
      <t>ネンド</t>
    </rPh>
    <phoneticPr fontId="11"/>
  </si>
  <si>
    <t>令和
28年度</t>
    <rPh sb="0" eb="2">
      <t>レイワ</t>
    </rPh>
    <rPh sb="5" eb="7">
      <t>ネンド</t>
    </rPh>
    <phoneticPr fontId="11"/>
  </si>
  <si>
    <t>令和
29年度</t>
    <rPh sb="0" eb="2">
      <t>レイワ</t>
    </rPh>
    <rPh sb="5" eb="7">
      <t>ネンド</t>
    </rPh>
    <phoneticPr fontId="11"/>
  </si>
  <si>
    <t>令和
30年度</t>
    <rPh sb="0" eb="2">
      <t>レイワ</t>
    </rPh>
    <rPh sb="5" eb="7">
      <t>ネンド</t>
    </rPh>
    <phoneticPr fontId="11"/>
  </si>
  <si>
    <t>令和
31年度</t>
    <rPh sb="0" eb="2">
      <t>レイワ</t>
    </rPh>
    <rPh sb="5" eb="7">
      <t>ネンド</t>
    </rPh>
    <phoneticPr fontId="11"/>
  </si>
  <si>
    <t>【下水道料金】</t>
    <rPh sb="1" eb="2">
      <t>シタ</t>
    </rPh>
    <rPh sb="4" eb="6">
      <t>リョウキン</t>
    </rPh>
    <phoneticPr fontId="11"/>
  </si>
  <si>
    <t>下水道</t>
    <rPh sb="0" eb="1">
      <t>ゲ</t>
    </rPh>
    <rPh sb="1" eb="3">
      <t>スイドウ</t>
    </rPh>
    <phoneticPr fontId="11"/>
  </si>
  <si>
    <t>①地域の人材活用
（地元雇用）</t>
    <rPh sb="1" eb="3">
      <t>チイキ</t>
    </rPh>
    <rPh sb="4" eb="6">
      <t>ジンザイ</t>
    </rPh>
    <rPh sb="6" eb="8">
      <t>カツヨウ</t>
    </rPh>
    <rPh sb="10" eb="12">
      <t>ジモト</t>
    </rPh>
    <rPh sb="12" eb="14">
      <t>コヨウ</t>
    </rPh>
    <phoneticPr fontId="11"/>
  </si>
  <si>
    <t>②運営・維持管理期間中の管内企業の活用
（管内企業への発注）</t>
    <rPh sb="1" eb="3">
      <t>ウンエイ</t>
    </rPh>
    <rPh sb="4" eb="6">
      <t>イジ</t>
    </rPh>
    <rPh sb="6" eb="8">
      <t>カンリ</t>
    </rPh>
    <rPh sb="8" eb="10">
      <t>キカン</t>
    </rPh>
    <rPh sb="10" eb="11">
      <t>チュウ</t>
    </rPh>
    <rPh sb="12" eb="14">
      <t>カンナイ</t>
    </rPh>
    <rPh sb="14" eb="16">
      <t>キギョウ</t>
    </rPh>
    <rPh sb="17" eb="19">
      <t>カツヨウ</t>
    </rPh>
    <rPh sb="21" eb="23">
      <t>カンナイ</t>
    </rPh>
    <rPh sb="23" eb="25">
      <t>キギョウ</t>
    </rPh>
    <rPh sb="27" eb="29">
      <t>ハッチュウ</t>
    </rPh>
    <phoneticPr fontId="11"/>
  </si>
  <si>
    <t>運営・維持管理業務　計（①+②）</t>
    <rPh sb="0" eb="2">
      <t>ウンエイ</t>
    </rPh>
    <rPh sb="3" eb="5">
      <t>イジ</t>
    </rPh>
    <rPh sb="5" eb="7">
      <t>カンリ</t>
    </rPh>
    <rPh sb="7" eb="9">
      <t>ギョウム</t>
    </rPh>
    <rPh sb="10" eb="11">
      <t>ケイ</t>
    </rPh>
    <phoneticPr fontId="11"/>
  </si>
  <si>
    <t>※　様式第12号等との整合に留意すること。</t>
    <phoneticPr fontId="11"/>
  </si>
  <si>
    <t>入札価格参考資料（組合のライフサイクルコスト）</t>
    <rPh sb="9" eb="11">
      <t>クミアイ</t>
    </rPh>
    <phoneticPr fontId="11"/>
  </si>
  <si>
    <t>様式第11-1号</t>
    <phoneticPr fontId="11"/>
  </si>
  <si>
    <t>様式第12号</t>
    <phoneticPr fontId="4"/>
  </si>
  <si>
    <t>様式第12号（別紙1）</t>
    <rPh sb="7" eb="9">
      <t>ベッシ</t>
    </rPh>
    <phoneticPr fontId="11"/>
  </si>
  <si>
    <t>様式第12号（別紙2）</t>
    <rPh sb="7" eb="9">
      <t>ベッシ</t>
    </rPh>
    <phoneticPr fontId="11"/>
  </si>
  <si>
    <t>様式第13号</t>
    <phoneticPr fontId="4"/>
  </si>
  <si>
    <t>様式第13号-●</t>
    <phoneticPr fontId="11"/>
  </si>
  <si>
    <t>地域貢献（設計・建設事業）の内訳</t>
    <rPh sb="5" eb="7">
      <t>セッケイ</t>
    </rPh>
    <rPh sb="8" eb="12">
      <t>ケンセツジギョウ</t>
    </rPh>
    <phoneticPr fontId="11"/>
  </si>
  <si>
    <t>様式第13号-15-1</t>
    <phoneticPr fontId="11"/>
  </si>
  <si>
    <t>様式第14号</t>
    <phoneticPr fontId="4"/>
  </si>
  <si>
    <t>様式第15号-1</t>
    <phoneticPr fontId="11"/>
  </si>
  <si>
    <t>様式第16号</t>
    <phoneticPr fontId="4"/>
  </si>
  <si>
    <t>地域貢献（運営・維持管理業務）の内訳</t>
    <rPh sb="5" eb="7">
      <t>ウンエイ</t>
    </rPh>
    <rPh sb="8" eb="12">
      <t>イジカンリ</t>
    </rPh>
    <rPh sb="12" eb="14">
      <t>ギョウム</t>
    </rPh>
    <phoneticPr fontId="11"/>
  </si>
  <si>
    <t>令和　4年　　月　　日</t>
    <rPh sb="0" eb="2">
      <t>レイワ</t>
    </rPh>
    <rPh sb="4" eb="5">
      <t>ネン</t>
    </rPh>
    <rPh sb="7" eb="8">
      <t>ガツ</t>
    </rPh>
    <rPh sb="10" eb="11">
      <t>ニチ</t>
    </rPh>
    <phoneticPr fontId="11"/>
  </si>
  <si>
    <t>地域貢献（運営・維持管理業務）の内訳</t>
    <rPh sb="0" eb="2">
      <t>チイキ</t>
    </rPh>
    <rPh sb="2" eb="4">
      <t>コウケン</t>
    </rPh>
    <rPh sb="16" eb="18">
      <t>ウチワケ</t>
    </rPh>
    <phoneticPr fontId="11"/>
  </si>
  <si>
    <t>地域貢献（設計・建設事業）の内訳</t>
    <rPh sb="0" eb="2">
      <t>チイキ</t>
    </rPh>
    <rPh sb="2" eb="4">
      <t>コウケン</t>
    </rPh>
    <rPh sb="10" eb="12">
      <t>ジギョウ</t>
    </rPh>
    <rPh sb="14" eb="16">
      <t>ウチワケ</t>
    </rPh>
    <phoneticPr fontId="11"/>
  </si>
  <si>
    <t>様式第13号-15-2</t>
    <phoneticPr fontId="4"/>
  </si>
  <si>
    <t>（仮称）吉野川環境整備組合</t>
    <rPh sb="1" eb="3">
      <t>カショウ</t>
    </rPh>
    <rPh sb="4" eb="7">
      <t>ヨシノガワ</t>
    </rPh>
    <rPh sb="7" eb="9">
      <t>カンキョウ</t>
    </rPh>
    <rPh sb="9" eb="13">
      <t>セイビクミアイ</t>
    </rPh>
    <phoneticPr fontId="7"/>
  </si>
  <si>
    <t>汚泥再生処理センター</t>
    <rPh sb="0" eb="6">
      <t>オデイサイセイショリ</t>
    </rPh>
    <phoneticPr fontId="7"/>
  </si>
  <si>
    <t>施設整備・運営事業</t>
    <rPh sb="0" eb="2">
      <t>シセツ</t>
    </rPh>
    <rPh sb="2" eb="4">
      <t>セイビ</t>
    </rPh>
    <rPh sb="5" eb="7">
      <t>ウンエイ</t>
    </rPh>
    <rPh sb="7" eb="9">
      <t>ジギョウ</t>
    </rPh>
    <phoneticPr fontId="7"/>
  </si>
  <si>
    <t>吉野川環境整備組合</t>
    <rPh sb="0" eb="3">
      <t>ヨシノガワ</t>
    </rPh>
    <rPh sb="3" eb="9">
      <t>カンキョウセイビクミアイ</t>
    </rPh>
    <phoneticPr fontId="7"/>
  </si>
  <si>
    <t>吉野川環境整備組合の事業者への支払額（=①+②）</t>
    <phoneticPr fontId="11"/>
  </si>
  <si>
    <t>吉野川環境整備組合　管理者　藤田　元治　様</t>
    <rPh sb="10" eb="13">
      <t>カンリシャ</t>
    </rPh>
    <phoneticPr fontId="11"/>
  </si>
  <si>
    <t>「（仮称）吉野川環境整備組合汚泥再生処理センター施設整備・運営事業」の入札説明書等に関して、以下の質問がありますので提出します。</t>
    <rPh sb="35" eb="41">
      <t>ニュウサツセツメイショナド</t>
    </rPh>
    <rPh sb="42" eb="43">
      <t>カン</t>
    </rPh>
    <rPh sb="46" eb="48">
      <t>イカ</t>
    </rPh>
    <rPh sb="49" eb="51">
      <t>シツモン</t>
    </rPh>
    <rPh sb="58" eb="60">
      <t>テイシュツ</t>
    </rPh>
    <phoneticPr fontId="11"/>
  </si>
  <si>
    <t>令和22年度</t>
    <rPh sb="0" eb="2">
      <t>レイワ</t>
    </rPh>
    <rPh sb="4" eb="6">
      <t>ネンド</t>
    </rPh>
    <phoneticPr fontId="11"/>
  </si>
  <si>
    <t>令和23年度</t>
    <rPh sb="0" eb="2">
      <t>レイワ</t>
    </rPh>
    <rPh sb="4" eb="6">
      <t>ネンド</t>
    </rPh>
    <phoneticPr fontId="11"/>
  </si>
  <si>
    <t>令和24年度</t>
    <rPh sb="0" eb="2">
      <t>レイワ</t>
    </rPh>
    <rPh sb="4" eb="6">
      <t>ネンド</t>
    </rPh>
    <phoneticPr fontId="11"/>
  </si>
  <si>
    <t>令和25年度</t>
    <rPh sb="0" eb="2">
      <t>レイワ</t>
    </rPh>
    <rPh sb="4" eb="6">
      <t>ネンド</t>
    </rPh>
    <phoneticPr fontId="11"/>
  </si>
  <si>
    <t>令和26年度</t>
    <rPh sb="0" eb="2">
      <t>レイワ</t>
    </rPh>
    <rPh sb="4" eb="6">
      <t>ネンド</t>
    </rPh>
    <phoneticPr fontId="11"/>
  </si>
  <si>
    <t>稼働16年目</t>
    <rPh sb="0" eb="2">
      <t>カドウ</t>
    </rPh>
    <rPh sb="4" eb="6">
      <t>ネンメ</t>
    </rPh>
    <phoneticPr fontId="11"/>
  </si>
  <si>
    <t>稼働17年目</t>
    <rPh sb="0" eb="2">
      <t>カドウ</t>
    </rPh>
    <rPh sb="4" eb="6">
      <t>ネンメ</t>
    </rPh>
    <phoneticPr fontId="11"/>
  </si>
  <si>
    <t>稼働18年目</t>
    <rPh sb="0" eb="2">
      <t>カドウ</t>
    </rPh>
    <rPh sb="4" eb="6">
      <t>ネンメ</t>
    </rPh>
    <phoneticPr fontId="11"/>
  </si>
  <si>
    <t>稼働19年目</t>
    <rPh sb="0" eb="2">
      <t>カドウ</t>
    </rPh>
    <rPh sb="4" eb="6">
      <t>ネンメ</t>
    </rPh>
    <phoneticPr fontId="11"/>
  </si>
  <si>
    <t>稼働20年目</t>
    <rPh sb="0" eb="2">
      <t>カドウ</t>
    </rPh>
    <rPh sb="4" eb="6">
      <t>ネンメ</t>
    </rPh>
    <phoneticPr fontId="11"/>
  </si>
  <si>
    <t>主処理設備</t>
    <rPh sb="0" eb="3">
      <t>シュショリ</t>
    </rPh>
    <rPh sb="3" eb="5">
      <t>セツビ</t>
    </rPh>
    <phoneticPr fontId="11"/>
  </si>
  <si>
    <t>脱臭設備</t>
    <rPh sb="0" eb="4">
      <t>ダッシュウセツビ</t>
    </rPh>
    <phoneticPr fontId="11"/>
  </si>
  <si>
    <t>下水道投入設備</t>
    <rPh sb="0" eb="7">
      <t>ゲスイドウトウニュウセツビ</t>
    </rPh>
    <phoneticPr fontId="11"/>
  </si>
  <si>
    <t>汚泥脱水用高分子凝集剤（粉体）</t>
    <rPh sb="0" eb="2">
      <t>オデイ</t>
    </rPh>
    <rPh sb="2" eb="5">
      <t>ダッスイヨウ</t>
    </rPh>
    <rPh sb="5" eb="8">
      <t>コウブンシ</t>
    </rPh>
    <rPh sb="8" eb="11">
      <t>ギョウシュウザイ</t>
    </rPh>
    <rPh sb="12" eb="14">
      <t>フンタイ</t>
    </rPh>
    <phoneticPr fontId="11"/>
  </si>
  <si>
    <t>水用高分子凝集剤（粉体）</t>
    <rPh sb="0" eb="2">
      <t>ミズヨウ</t>
    </rPh>
    <rPh sb="2" eb="5">
      <t>コウブンシ</t>
    </rPh>
    <rPh sb="5" eb="8">
      <t>ギョウシュウザイ</t>
    </rPh>
    <rPh sb="9" eb="11">
      <t>フンタイ</t>
    </rPh>
    <phoneticPr fontId="51"/>
  </si>
  <si>
    <t>硫酸バンド（8％）</t>
    <rPh sb="0" eb="2">
      <t>リュウサン</t>
    </rPh>
    <phoneticPr fontId="51"/>
  </si>
  <si>
    <t>水酸化ナトリウム（25％液）</t>
    <rPh sb="0" eb="3">
      <t>スイサンカ</t>
    </rPh>
    <rPh sb="12" eb="13">
      <t>エキ</t>
    </rPh>
    <phoneticPr fontId="51"/>
  </si>
  <si>
    <t>次亜塩素酸ナトリウム（12％液）</t>
    <rPh sb="0" eb="1">
      <t>ジ</t>
    </rPh>
    <rPh sb="1" eb="2">
      <t>ア</t>
    </rPh>
    <rPh sb="2" eb="4">
      <t>エンソ</t>
    </rPh>
    <rPh sb="4" eb="5">
      <t>サン</t>
    </rPh>
    <rPh sb="14" eb="15">
      <t>エキ</t>
    </rPh>
    <phoneticPr fontId="51"/>
  </si>
  <si>
    <t>(2)主処理設備工事</t>
    <rPh sb="3" eb="6">
      <t>シュショリ</t>
    </rPh>
    <rPh sb="6" eb="8">
      <t>セツビ</t>
    </rPh>
    <rPh sb="8" eb="10">
      <t>コウジ</t>
    </rPh>
    <phoneticPr fontId="11"/>
  </si>
  <si>
    <t>(5)脱臭設備工事</t>
    <rPh sb="3" eb="5">
      <t>ダッシュウ</t>
    </rPh>
    <rPh sb="5" eb="7">
      <t>セツビ</t>
    </rPh>
    <rPh sb="7" eb="9">
      <t>コウジ</t>
    </rPh>
    <phoneticPr fontId="11"/>
  </si>
  <si>
    <t>(6)下水道投入設備工事</t>
    <rPh sb="3" eb="6">
      <t>ゲスイドウ</t>
    </rPh>
    <rPh sb="6" eb="8">
      <t>トウニュウ</t>
    </rPh>
    <rPh sb="8" eb="10">
      <t>セツビ</t>
    </rPh>
    <rPh sb="10" eb="12">
      <t>コウジ</t>
    </rPh>
    <phoneticPr fontId="11"/>
  </si>
  <si>
    <t>(7)取排水設備工事</t>
    <rPh sb="3" eb="6">
      <t>シュハイスイ</t>
    </rPh>
    <rPh sb="6" eb="8">
      <t>セツビ</t>
    </rPh>
    <rPh sb="8" eb="10">
      <t>コウジ</t>
    </rPh>
    <phoneticPr fontId="11"/>
  </si>
  <si>
    <t>(8)機械設備工事</t>
    <rPh sb="3" eb="5">
      <t>キカイ</t>
    </rPh>
    <rPh sb="5" eb="7">
      <t>セツビ</t>
    </rPh>
    <rPh sb="7" eb="9">
      <t>コウジ</t>
    </rPh>
    <phoneticPr fontId="11"/>
  </si>
  <si>
    <t>(9)処理棟建屋工事</t>
    <rPh sb="3" eb="5">
      <t>ショリ</t>
    </rPh>
    <rPh sb="5" eb="6">
      <t>トウ</t>
    </rPh>
    <rPh sb="6" eb="8">
      <t>タテヤ</t>
    </rPh>
    <rPh sb="8" eb="10">
      <t>コウジ</t>
    </rPh>
    <phoneticPr fontId="11"/>
  </si>
  <si>
    <t>(6)植栽工事</t>
    <rPh sb="3" eb="5">
      <t>ショクサイ</t>
    </rPh>
    <rPh sb="5" eb="7">
      <t>コウジ</t>
    </rPh>
    <phoneticPr fontId="11"/>
  </si>
  <si>
    <t>(5)門・囲障工事</t>
    <rPh sb="3" eb="4">
      <t>モン</t>
    </rPh>
    <rPh sb="5" eb="7">
      <t>イショウ</t>
    </rPh>
    <rPh sb="7" eb="9">
      <t>コウジ</t>
    </rPh>
    <phoneticPr fontId="11"/>
  </si>
  <si>
    <t>(4)資源化（汚泥脱水）設備工事</t>
    <rPh sb="3" eb="5">
      <t>シゲン</t>
    </rPh>
    <rPh sb="5" eb="6">
      <t>カ</t>
    </rPh>
    <rPh sb="7" eb="9">
      <t>オデイ</t>
    </rPh>
    <rPh sb="9" eb="11">
      <t>ダッスイ</t>
    </rPh>
    <rPh sb="12" eb="14">
      <t>セツビ</t>
    </rPh>
    <rPh sb="14" eb="16">
      <t>コウジ</t>
    </rPh>
    <phoneticPr fontId="11"/>
  </si>
  <si>
    <t>(4)資源化（汚泥脱水）設備工事</t>
    <rPh sb="3" eb="5">
      <t>シゲン</t>
    </rPh>
    <rPh sb="5" eb="6">
      <t>カ</t>
    </rPh>
    <rPh sb="12" eb="14">
      <t>セツビ</t>
    </rPh>
    <rPh sb="14" eb="16">
      <t>コウジ</t>
    </rPh>
    <phoneticPr fontId="11"/>
  </si>
  <si>
    <t>資源化（汚泥脱水）設備</t>
    <rPh sb="0" eb="2">
      <t>シゲン</t>
    </rPh>
    <rPh sb="2" eb="3">
      <t>カ</t>
    </rPh>
    <rPh sb="4" eb="6">
      <t>オデイ</t>
    </rPh>
    <rPh sb="6" eb="8">
      <t>ダッスイ</t>
    </rPh>
    <rPh sb="9" eb="11">
      <t>セツビ</t>
    </rPh>
    <phoneticPr fontId="11"/>
  </si>
  <si>
    <t>資源化（汚泥脱水）設備</t>
    <rPh sb="0" eb="3">
      <t>シゲンカ</t>
    </rPh>
    <rPh sb="9" eb="11">
      <t>セツビ</t>
    </rPh>
    <phoneticPr fontId="11"/>
  </si>
  <si>
    <t>資源化（汚泥脱水）設備</t>
    <rPh sb="0" eb="2">
      <t>シゲン</t>
    </rPh>
    <rPh sb="2" eb="3">
      <t>カ</t>
    </rPh>
    <rPh sb="9" eb="11">
      <t>セツビ</t>
    </rPh>
    <phoneticPr fontId="11"/>
  </si>
  <si>
    <t>※受入貯留設備工事の貯留槽容量は合計5日分として、5日分全てを交付対象内とすること。</t>
    <phoneticPr fontId="11"/>
  </si>
  <si>
    <t>※処理棟工事については、交付対象内外に関する根拠資料（設備毎の占有面積内訳等）を提示すること。</t>
    <phoneticPr fontId="11"/>
  </si>
  <si>
    <t>なお、交付対象となる建築物の範囲は、主処理設備及び資源化設備に係わる範囲とする。
（地下部のポンプ室・ブロワ室においては、前述の設備に関連する機器の台数按分等で設定すること。また、階段室は地下部も含めて交付対象外とすること。）</t>
    <phoneticPr fontId="11"/>
  </si>
  <si>
    <t>※令和5年2月に本事業の契約における議会承認予定である。</t>
    <phoneticPr fontId="11"/>
  </si>
  <si>
    <t>19.5年間の総額</t>
    <rPh sb="4" eb="6">
      <t>ネンカン</t>
    </rPh>
    <rPh sb="7" eb="9">
      <t>ソウガク</t>
    </rPh>
    <phoneticPr fontId="11"/>
  </si>
  <si>
    <t>１．（仮称）吉野川環境整備組合汚泥再生再生処理センター運転管理人員</t>
    <rPh sb="3" eb="5">
      <t>カショウ</t>
    </rPh>
    <rPh sb="6" eb="8">
      <t>ヨシノ</t>
    </rPh>
    <rPh sb="8" eb="9">
      <t>ガワ</t>
    </rPh>
    <rPh sb="9" eb="11">
      <t>カンキョウ</t>
    </rPh>
    <rPh sb="11" eb="13">
      <t>セイビ</t>
    </rPh>
    <rPh sb="13" eb="15">
      <t>クミアイ</t>
    </rPh>
    <rPh sb="15" eb="17">
      <t>オデイ</t>
    </rPh>
    <rPh sb="17" eb="19">
      <t>サイセイ</t>
    </rPh>
    <rPh sb="19" eb="21">
      <t>サイセイ</t>
    </rPh>
    <rPh sb="21" eb="23">
      <t>ショリ</t>
    </rPh>
    <rPh sb="27" eb="33">
      <t>ウンテンカンリジンイン</t>
    </rPh>
    <phoneticPr fontId="11"/>
  </si>
  <si>
    <t>19.5年間の総額</t>
    <rPh sb="4" eb="5">
      <t>ネン</t>
    </rPh>
    <rPh sb="5" eb="6">
      <t>アイダ</t>
    </rPh>
    <rPh sb="7" eb="9">
      <t>ソウガク</t>
    </rPh>
    <phoneticPr fontId="11"/>
  </si>
  <si>
    <t>様式第13号-13-1</t>
    <rPh sb="0" eb="2">
      <t>ヨウシキ</t>
    </rPh>
    <rPh sb="2" eb="3">
      <t>ダイ</t>
    </rPh>
    <rPh sb="5" eb="6">
      <t>ゴウ</t>
    </rPh>
    <phoneticPr fontId="11"/>
  </si>
  <si>
    <t>様式第13号-15-1</t>
    <rPh sb="5" eb="6">
      <t>ゴウ</t>
    </rPh>
    <phoneticPr fontId="11"/>
  </si>
  <si>
    <t>様式第13号-15-2</t>
    <rPh sb="5" eb="6">
      <t>ゴウ</t>
    </rPh>
    <phoneticPr fontId="11"/>
  </si>
  <si>
    <t>メタノール（50％液）</t>
    <rPh sb="9" eb="10">
      <t>エキ</t>
    </rPh>
    <phoneticPr fontId="11"/>
  </si>
  <si>
    <t>様式第13号-13-1</t>
    <phoneticPr fontId="11"/>
  </si>
  <si>
    <t>測定・分析費（水質、資源化物等）</t>
    <rPh sb="0" eb="2">
      <t>ソクテイ</t>
    </rPh>
    <rPh sb="3" eb="5">
      <t>ブンセキ</t>
    </rPh>
    <rPh sb="5" eb="6">
      <t>ヒ</t>
    </rPh>
    <rPh sb="7" eb="9">
      <t>スイシツ</t>
    </rPh>
    <rPh sb="10" eb="12">
      <t>シゲン</t>
    </rPh>
    <rPh sb="12" eb="13">
      <t>カ</t>
    </rPh>
    <rPh sb="13" eb="15">
      <t>ブツナド</t>
    </rPh>
    <phoneticPr fontId="11"/>
  </si>
  <si>
    <t>負担金等（負担金、公課費及び税金等）</t>
    <rPh sb="0" eb="3">
      <t>フタンキン</t>
    </rPh>
    <rPh sb="3" eb="4">
      <t>トウ</t>
    </rPh>
    <rPh sb="5" eb="8">
      <t>フタンキン</t>
    </rPh>
    <rPh sb="9" eb="12">
      <t>コウカヒ</t>
    </rPh>
    <rPh sb="12" eb="13">
      <t>オヨ</t>
    </rPh>
    <rPh sb="14" eb="16">
      <t>ゼイキン</t>
    </rPh>
    <rPh sb="16" eb="17">
      <t>トウ</t>
    </rPh>
    <phoneticPr fontId="11"/>
  </si>
  <si>
    <t>事務費（旅費、消耗品、印刷、水道・電力使用料金（管理部）等）</t>
    <rPh sb="0" eb="3">
      <t>ジムヒ</t>
    </rPh>
    <rPh sb="4" eb="6">
      <t>リョヒ</t>
    </rPh>
    <rPh sb="7" eb="9">
      <t>ショウモウ</t>
    </rPh>
    <rPh sb="9" eb="10">
      <t>ヒン</t>
    </rPh>
    <rPh sb="11" eb="13">
      <t>インサツ</t>
    </rPh>
    <rPh sb="14" eb="16">
      <t>スイドウ</t>
    </rPh>
    <rPh sb="17" eb="23">
      <t>デンリョクシヨウリョウキン</t>
    </rPh>
    <rPh sb="24" eb="27">
      <t>カンリブ</t>
    </rPh>
    <rPh sb="28" eb="29">
      <t>トウ</t>
    </rPh>
    <phoneticPr fontId="11"/>
  </si>
  <si>
    <t>電力基本料金、水道基本料金</t>
    <rPh sb="0" eb="2">
      <t>デンリョク</t>
    </rPh>
    <rPh sb="2" eb="4">
      <t>キホン</t>
    </rPh>
    <rPh sb="4" eb="6">
      <t>リョウキン</t>
    </rPh>
    <rPh sb="7" eb="9">
      <t>スイドウ</t>
    </rPh>
    <rPh sb="9" eb="13">
      <t>キホンリョウキン</t>
    </rPh>
    <phoneticPr fontId="11"/>
  </si>
  <si>
    <r>
      <t>m</t>
    </r>
    <r>
      <rPr>
        <vertAlign val="superscript"/>
        <sz val="10"/>
        <rFont val="ＭＳ 明朝"/>
        <family val="1"/>
        <charset val="128"/>
      </rPr>
      <t>3</t>
    </r>
    <r>
      <rPr>
        <sz val="10"/>
        <rFont val="ＭＳ 明朝"/>
        <family val="1"/>
        <charset val="128"/>
      </rPr>
      <t xml:space="preserve">/月
</t>
    </r>
    <r>
      <rPr>
        <sz val="6"/>
        <rFont val="ＭＳ 明朝"/>
        <family val="1"/>
        <charset val="128"/>
      </rPr>
      <t>（基本水量）</t>
    </r>
    <rPh sb="3" eb="4">
      <t>ツキ</t>
    </rPh>
    <rPh sb="6" eb="8">
      <t>キホン</t>
    </rPh>
    <rPh sb="8" eb="10">
      <t>スイリョウ</t>
    </rPh>
    <phoneticPr fontId="11"/>
  </si>
  <si>
    <r>
      <t>m</t>
    </r>
    <r>
      <rPr>
        <vertAlign val="superscript"/>
        <sz val="10"/>
        <rFont val="ＭＳ 明朝"/>
        <family val="1"/>
        <charset val="128"/>
      </rPr>
      <t>3</t>
    </r>
    <r>
      <rPr>
        <sz val="10"/>
        <rFont val="ＭＳ 明朝"/>
        <family val="1"/>
        <charset val="128"/>
      </rPr>
      <t>/年</t>
    </r>
    <phoneticPr fontId="11"/>
  </si>
  <si>
    <r>
      <t>円/m</t>
    </r>
    <r>
      <rPr>
        <vertAlign val="superscript"/>
        <sz val="10"/>
        <rFont val="ＭＳ 明朝"/>
        <family val="1"/>
        <charset val="128"/>
      </rPr>
      <t>3</t>
    </r>
    <r>
      <rPr>
        <sz val="10"/>
        <rFont val="ＭＳ 明朝"/>
        <family val="1"/>
        <charset val="128"/>
      </rPr>
      <t>･月</t>
    </r>
    <phoneticPr fontId="11"/>
  </si>
  <si>
    <t>※4　地元雇用とは、組合管内に在住かつ本組合構成市町いずれかの住民票を有する者とする。</t>
    <rPh sb="3" eb="5">
      <t>ジモト</t>
    </rPh>
    <rPh sb="5" eb="7">
      <t>コヨウ</t>
    </rPh>
    <rPh sb="10" eb="12">
      <t>クミアイ</t>
    </rPh>
    <rPh sb="12" eb="14">
      <t>カンナイ</t>
    </rPh>
    <rPh sb="15" eb="17">
      <t>ザイジュウ</t>
    </rPh>
    <rPh sb="20" eb="22">
      <t>クミアイ</t>
    </rPh>
    <rPh sb="22" eb="24">
      <t>コウセイ</t>
    </rPh>
    <rPh sb="24" eb="26">
      <t>シチョウ</t>
    </rPh>
    <rPh sb="31" eb="34">
      <t>ジュウミンヒョウ</t>
    </rPh>
    <rPh sb="35" eb="36">
      <t>ユウ</t>
    </rPh>
    <rPh sb="38" eb="39">
      <t>モノ</t>
    </rPh>
    <phoneticPr fontId="11"/>
  </si>
  <si>
    <t>※4　地元雇用とは、組合管内に在住かつ組合構成市町いずれかの住民票を有する者とする。</t>
    <rPh sb="3" eb="5">
      <t>ジモト</t>
    </rPh>
    <rPh sb="5" eb="7">
      <t>コヨウ</t>
    </rPh>
    <rPh sb="10" eb="12">
      <t>クミアイ</t>
    </rPh>
    <rPh sb="12" eb="14">
      <t>カンナイ</t>
    </rPh>
    <rPh sb="15" eb="17">
      <t>ザイジュウ</t>
    </rPh>
    <rPh sb="19" eb="21">
      <t>クミアイ</t>
    </rPh>
    <rPh sb="21" eb="23">
      <t>コウセイ</t>
    </rPh>
    <rPh sb="23" eb="25">
      <t>シチョウ</t>
    </rPh>
    <rPh sb="30" eb="33">
      <t>ジュウミンヒョウ</t>
    </rPh>
    <rPh sb="34" eb="35">
      <t>ユウ</t>
    </rPh>
    <rPh sb="37" eb="38">
      <t>モノ</t>
    </rPh>
    <phoneticPr fontId="11"/>
  </si>
  <si>
    <t>稼働21年目</t>
    <rPh sb="0" eb="2">
      <t>カドウ</t>
    </rPh>
    <rPh sb="4" eb="6">
      <t>ネンメ</t>
    </rPh>
    <phoneticPr fontId="11"/>
  </si>
  <si>
    <t>稼働22年目</t>
    <rPh sb="0" eb="2">
      <t>カドウ</t>
    </rPh>
    <rPh sb="4" eb="6">
      <t>ネンメ</t>
    </rPh>
    <phoneticPr fontId="11"/>
  </si>
  <si>
    <t>稼働23年目</t>
    <rPh sb="0" eb="2">
      <t>カドウ</t>
    </rPh>
    <rPh sb="4" eb="6">
      <t>ネンメ</t>
    </rPh>
    <phoneticPr fontId="11"/>
  </si>
  <si>
    <t>稼働24年目</t>
    <rPh sb="0" eb="2">
      <t>カドウ</t>
    </rPh>
    <rPh sb="4" eb="6">
      <t>ネンメ</t>
    </rPh>
    <phoneticPr fontId="11"/>
  </si>
  <si>
    <t>稼働25年目</t>
    <rPh sb="0" eb="2">
      <t>カドウ</t>
    </rPh>
    <rPh sb="4" eb="6">
      <t>ネンメ</t>
    </rPh>
    <phoneticPr fontId="11"/>
  </si>
  <si>
    <t>高度処理設備</t>
    <rPh sb="0" eb="2">
      <t>コウド</t>
    </rPh>
    <rPh sb="2" eb="4">
      <t>ショリ</t>
    </rPh>
    <rPh sb="4" eb="6">
      <t>セツビ</t>
    </rPh>
    <phoneticPr fontId="11"/>
  </si>
  <si>
    <t>(3)高度処理設備工事</t>
    <rPh sb="3" eb="7">
      <t>コウドショリ</t>
    </rPh>
    <rPh sb="7" eb="9">
      <t>セツビ</t>
    </rPh>
    <rPh sb="9" eb="11">
      <t>コウジ</t>
    </rPh>
    <phoneticPr fontId="11"/>
  </si>
  <si>
    <t>様式第13号-14-2</t>
    <phoneticPr fontId="11"/>
  </si>
  <si>
    <t>様式第13号-14-1</t>
    <phoneticPr fontId="11"/>
  </si>
  <si>
    <t>様式第13号-18-1</t>
    <rPh sb="0" eb="2">
      <t>ヨウシキ</t>
    </rPh>
    <rPh sb="2" eb="3">
      <t>ダイ</t>
    </rPh>
    <rPh sb="5" eb="6">
      <t>ゴウ</t>
    </rPh>
    <phoneticPr fontId="11"/>
  </si>
  <si>
    <t>様式第13号-18-1</t>
    <phoneticPr fontId="11"/>
  </si>
  <si>
    <t>様式第13号-14-2</t>
    <phoneticPr fontId="4"/>
  </si>
  <si>
    <t>令和４年５月</t>
    <rPh sb="0" eb="2">
      <t>レイワ</t>
    </rPh>
    <rPh sb="5" eb="6">
      <t>ガツ</t>
    </rPh>
    <phoneticPr fontId="7"/>
  </si>
  <si>
    <t>様式第12号（別紙1）</t>
    <rPh sb="0" eb="2">
      <t>ヨウシキ</t>
    </rPh>
    <rPh sb="2" eb="3">
      <t>ダイ</t>
    </rPh>
    <rPh sb="5" eb="6">
      <t>ゴウ</t>
    </rPh>
    <rPh sb="7" eb="9">
      <t>ベッシ</t>
    </rPh>
    <phoneticPr fontId="4"/>
  </si>
  <si>
    <t>※2　管内企業とは、組合管内に本店等（建設業法（昭和24年法律第100号）に規定する主たる営業所を含む。）を有する企業をいう。</t>
    <rPh sb="3" eb="5">
      <t>カンナイ</t>
    </rPh>
    <rPh sb="5" eb="7">
      <t>キギョウ</t>
    </rPh>
    <rPh sb="10" eb="12">
      <t>クミアイ</t>
    </rPh>
    <rPh sb="12" eb="14">
      <t>カンナイ</t>
    </rPh>
    <rPh sb="15" eb="17">
      <t>ホンテン</t>
    </rPh>
    <rPh sb="57" eb="59">
      <t>キギョウ</t>
    </rPh>
    <phoneticPr fontId="11"/>
  </si>
  <si>
    <t>※2　管内企業とは、組合管内に本店等（建設業法（昭和24年法律第100号）に規定する主たる営業所を含む。）を有する企業をいう。</t>
    <rPh sb="3" eb="5">
      <t>カンナイ</t>
    </rPh>
    <rPh sb="5" eb="7">
      <t>キギョウ</t>
    </rPh>
    <rPh sb="10" eb="12">
      <t>クミアイ</t>
    </rPh>
    <rPh sb="12" eb="14">
      <t>カンナイ</t>
    </rPh>
    <rPh sb="15" eb="17">
      <t>ホンテン</t>
    </rPh>
    <rPh sb="17" eb="18">
      <t>トウ</t>
    </rPh>
    <rPh sb="57" eb="59">
      <t>キギョウ</t>
    </rPh>
    <phoneticPr fontId="11"/>
  </si>
  <si>
    <r>
      <t>１．処理量43kL/日（し尿：9kL/日、浄化槽汚泥：34kL/日（農集排汚泥を含む））の定格運転（365日/年）の場合について記載すること。
２．月：30日、年：365日とする。
３．消費税及び地方消費税相当額を除く額を記載すること。
４．薬品は、薬品の種類、用途ごとに記載すること。
５．電気用役量はプラント設備用のみ（処理部の照明などは含む）を計上する。
６．用役費には、生活用水は含まない。
７．薬品費、活性炭費は、設計計算書と整合をとること。
８．提案単価を記載した上で「単価根拠」の説明と資料添付すること。
９</t>
    </r>
    <r>
      <rPr>
        <sz val="10"/>
        <color theme="1"/>
        <rFont val="ＭＳ 明朝"/>
        <family val="1"/>
        <charset val="128"/>
      </rPr>
      <t>. 様式第12号等との整合に留意すること。</t>
    </r>
    <rPh sb="2" eb="4">
      <t>ショリ</t>
    </rPh>
    <rPh sb="4" eb="5">
      <t>リョウ</t>
    </rPh>
    <rPh sb="8" eb="11">
      <t>l</t>
    </rPh>
    <rPh sb="13" eb="14">
      <t>ニョウ</t>
    </rPh>
    <rPh sb="17" eb="20">
      <t>l</t>
    </rPh>
    <rPh sb="21" eb="24">
      <t>ジョウカソウ</t>
    </rPh>
    <rPh sb="24" eb="26">
      <t>オデイ</t>
    </rPh>
    <rPh sb="30" eb="33">
      <t>l</t>
    </rPh>
    <rPh sb="34" eb="35">
      <t>ノウ</t>
    </rPh>
    <rPh sb="35" eb="36">
      <t>シュウ</t>
    </rPh>
    <rPh sb="36" eb="37">
      <t>ハイ</t>
    </rPh>
    <rPh sb="37" eb="39">
      <t>オデイ</t>
    </rPh>
    <rPh sb="40" eb="41">
      <t>フク</t>
    </rPh>
    <rPh sb="45" eb="47">
      <t>テイカク</t>
    </rPh>
    <rPh sb="47" eb="49">
      <t>ウンテン</t>
    </rPh>
    <rPh sb="53" eb="54">
      <t>ニチ</t>
    </rPh>
    <rPh sb="55" eb="56">
      <t>ネン</t>
    </rPh>
    <rPh sb="109" eb="110">
      <t>ガク</t>
    </rPh>
    <rPh sb="162" eb="165">
      <t>ショリブ</t>
    </rPh>
    <rPh sb="166" eb="168">
      <t>ショウメイ</t>
    </rPh>
    <rPh sb="171" eb="172">
      <t>フク</t>
    </rPh>
    <rPh sb="202" eb="204">
      <t>ヤクヒン</t>
    </rPh>
    <rPh sb="204" eb="205">
      <t>ヒ</t>
    </rPh>
    <rPh sb="206" eb="209">
      <t>カッセイタン</t>
    </rPh>
    <rPh sb="209" eb="210">
      <t>ヒ</t>
    </rPh>
    <rPh sb="218" eb="220">
      <t>セイゴウ</t>
    </rPh>
    <rPh sb="229" eb="231">
      <t>テイアン</t>
    </rPh>
    <rPh sb="231" eb="233">
      <t>タンカ</t>
    </rPh>
    <rPh sb="234" eb="236">
      <t>キサイ</t>
    </rPh>
    <rPh sb="238" eb="239">
      <t>ウエ</t>
    </rPh>
    <rPh sb="241" eb="243">
      <t>タンカ</t>
    </rPh>
    <rPh sb="243" eb="245">
      <t>コンキョ</t>
    </rPh>
    <rPh sb="247" eb="249">
      <t>セツメイ</t>
    </rPh>
    <rPh sb="250" eb="252">
      <t>シリョウ</t>
    </rPh>
    <rPh sb="252" eb="254">
      <t>テンプ</t>
    </rPh>
    <phoneticPr fontId="11"/>
  </si>
  <si>
    <t>・機器または部品のうち、維持補修を要するものについてはその実施頻度を記入すること。</t>
    <phoneticPr fontId="11"/>
  </si>
  <si>
    <t>（Excel版）</t>
    <rPh sb="6" eb="7">
      <t>バン</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</si>
</sst>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6" formatCode="&quot;¥&quot;#,##0;[Red]&quot;¥&quot;\-#,##0"/>
    <numFmt numFmtId="41" formatCode="_ * #,##0_ ;_ * \-#,##0_ ;_ * &quot;-&quot;_ ;_ @_ "/>
    <numFmt numFmtId="43" formatCode="_ * #,##0.00_ ;_ * \-#,##0.00_ ;_ * &quot;-&quot;??_ ;_ @_ "/>
    <numFmt numFmtId="176" formatCode="0_);[Red]\(0\)"/>
    <numFmt numFmtId="177" formatCode="&quot;〔　&quot;#,##0&quot;〕&quot;"/>
    <numFmt numFmtId="178" formatCode="&quot;《　&quot;#,##0&quot;》&quot;"/>
    <numFmt numFmtId="179" formatCode="&quot;【　&quot;#,##0&quot;】&quot;"/>
    <numFmt numFmtId="180" formatCode="#,##0_);[Red]\(#,##0\)"/>
    <numFmt numFmtId="181" formatCode="0_ "/>
    <numFmt numFmtId="182" formatCode="#,##0_ "/>
    <numFmt numFmtId="183" formatCode="#,##0;[Red]&quot;▲&quot;* #,##0;\-\-"/>
    <numFmt numFmtId="184" formatCode="0.0%"/>
    <numFmt numFmtId="185" formatCode="[$-411]gggee&quot;年&quot;m&quot;月&quot;d&quot;日 (        )&quot;"/>
    <numFmt numFmtId="186" formatCode="&quot;塔&quot;&quot;屋&quot;\ #\ &quot;階&quot;"/>
    <numFmt numFmtId="187" formatCode="0&quot; m2  x&quot;"/>
    <numFmt numFmtId="188" formatCode="#,##0.0000;[Red]\-#,##0.0000"/>
    <numFmt numFmtId="189" formatCode="[$-411]gggee&quot;年&quot;m&quot;月&quot;d&quot;日 (     )&quot;"/>
    <numFmt numFmtId="190" formatCode="General_)"/>
    <numFmt numFmtId="191" formatCode="#\ &quot;日&quot;&quot;　&quot;&quot;間&quot;"/>
    <numFmt numFmtId="192" formatCode="_(&quot;$&quot;* #,##0.0_);_(&quot;$&quot;* \(#,##0.0\);_(&quot;$&quot;* &quot;-&quot;??_);_(@_)"/>
    <numFmt numFmtId="193" formatCode="#,##0&quot; $&quot;;[Red]\-#,##0&quot; $&quot;"/>
    <numFmt numFmtId="194" formatCode="\(#,###&quot;/&quot;&quot;坪&quot;\)"/>
    <numFmt numFmtId="195" formatCode="\(##.#&quot;人/月&quot;\)"/>
    <numFmt numFmtId="196" formatCode="[$-411]gggee&quot;年&quot;m&quot;月&quot;d&quot;日&quot;\ h:mm"/>
    <numFmt numFmtId="197" formatCode="_(&quot;$&quot;* #,##0_);_(&quot;$&quot;* \(#,##0\);_(&quot;$&quot;* &quot;-&quot;_);_(@_)"/>
    <numFmt numFmtId="198" formatCode="&quot;φ&quot;0.0"/>
    <numFmt numFmtId="199" formatCode="#,##0.0\ "/>
    <numFmt numFmtId="200" formatCode="#,##0\ \ "/>
    <numFmt numFmtId="201" formatCode="&quot;,L&quot;0"/>
    <numFmt numFmtId="202" formatCode="0.0&quot;t&quot;"/>
    <numFmt numFmtId="203" formatCode="hh:mm\ \T\K"/>
  </numFmts>
  <fonts count="78">
    <font>
      <sz val="11"/>
      <name val="ＭＳ Ｐゴシック"/>
      <family val="3"/>
      <charset val="128"/>
    </font>
    <font>
      <sz val="11"/>
      <color theme="1"/>
      <name val="ＭＳ Ｐゴシック"/>
      <family val="2"/>
      <charset val="128"/>
      <scheme val="minor"/>
    </font>
    <font>
      <sz val="11"/>
      <name val="ＭＳ 明朝"/>
      <family val="1"/>
      <charset val="128"/>
    </font>
    <font>
      <sz val="11"/>
      <name val="ＭＳ ゴシック"/>
      <family val="3"/>
      <charset val="128"/>
    </font>
    <font>
      <sz val="6"/>
      <name val="ＭＳ Ｐゴシック"/>
      <family val="2"/>
      <charset val="128"/>
      <scheme val="minor"/>
    </font>
    <font>
      <sz val="16"/>
      <name val="ＭＳ ゴシック"/>
      <family val="3"/>
      <charset val="128"/>
    </font>
    <font>
      <sz val="22"/>
      <name val="ＭＳ ゴシック"/>
      <family val="3"/>
      <charset val="128"/>
    </font>
    <font>
      <sz val="6"/>
      <name val="ＭＳ 明朝"/>
      <family val="1"/>
      <charset val="128"/>
    </font>
    <font>
      <sz val="20"/>
      <name val="ＭＳ ゴシック"/>
      <family val="3"/>
      <charset val="128"/>
    </font>
    <font>
      <sz val="11"/>
      <color theme="1"/>
      <name val="ＭＳ Ｐゴシック"/>
      <family val="3"/>
      <charset val="128"/>
      <scheme val="minor"/>
    </font>
    <font>
      <sz val="14"/>
      <color indexed="8"/>
      <name val="ＭＳ Ｐゴシック"/>
      <family val="3"/>
      <charset val="128"/>
    </font>
    <font>
      <sz val="6"/>
      <name val="ＭＳ Ｐゴシック"/>
      <family val="3"/>
      <charset val="128"/>
    </font>
    <font>
      <sz val="10"/>
      <color indexed="8"/>
      <name val="ＭＳ Ｐゴシック"/>
      <family val="3"/>
      <charset val="128"/>
    </font>
    <font>
      <sz val="11"/>
      <name val="ＭＳ Ｐゴシック"/>
      <family val="3"/>
      <charset val="128"/>
    </font>
    <font>
      <sz val="12"/>
      <name val="ＭＳ 明朝"/>
      <family val="1"/>
      <charset val="128"/>
    </font>
    <font>
      <sz val="8"/>
      <name val="ＭＳ 明朝"/>
      <family val="1"/>
      <charset val="128"/>
    </font>
    <font>
      <b/>
      <sz val="14"/>
      <name val="ＭＳ 明朝"/>
      <family val="1"/>
      <charset val="128"/>
    </font>
    <font>
      <b/>
      <sz val="11"/>
      <name val="ＭＳ 明朝"/>
      <family val="1"/>
      <charset val="128"/>
    </font>
    <font>
      <sz val="10"/>
      <name val="ＭＳ 明朝"/>
      <family val="1"/>
      <charset val="128"/>
    </font>
    <font>
      <sz val="9"/>
      <name val="ＭＳ 明朝"/>
      <family val="1"/>
      <charset val="128"/>
    </font>
    <font>
      <sz val="10"/>
      <color indexed="10"/>
      <name val="ＭＳ 明朝"/>
      <family val="1"/>
      <charset val="128"/>
    </font>
    <font>
      <sz val="10"/>
      <name val="ＭＳ Ｐゴシック"/>
      <family val="3"/>
      <charset val="128"/>
    </font>
    <font>
      <sz val="14"/>
      <name val="ＭＳ 明朝"/>
      <family val="1"/>
      <charset val="128"/>
    </font>
    <font>
      <sz val="10.5"/>
      <name val="ＭＳ Ｐゴシック"/>
      <family val="3"/>
      <charset val="128"/>
    </font>
    <font>
      <sz val="11"/>
      <name val="Century"/>
      <family val="1"/>
    </font>
    <font>
      <b/>
      <sz val="14"/>
      <name val="ＭＳ ゴシック"/>
      <family val="3"/>
      <charset val="128"/>
    </font>
    <font>
      <b/>
      <sz val="11"/>
      <name val="ＭＳ ゴシック"/>
      <family val="3"/>
      <charset val="128"/>
    </font>
    <font>
      <sz val="9"/>
      <name val="ＭＳ Ｐ明朝"/>
      <family val="1"/>
      <charset val="128"/>
    </font>
    <font>
      <sz val="10"/>
      <name val="ＭＳ ゴシック"/>
      <family val="3"/>
      <charset val="128"/>
    </font>
    <font>
      <b/>
      <sz val="11"/>
      <name val="ＭＳ Ｐゴシック"/>
      <family val="3"/>
      <charset val="128"/>
    </font>
    <font>
      <sz val="9"/>
      <name val="ＭＳ Ｐゴシック"/>
      <family val="3"/>
      <charset val="128"/>
    </font>
    <font>
      <i/>
      <sz val="10"/>
      <name val="ＭＳ Ｐゴシック"/>
      <family val="3"/>
      <charset val="128"/>
    </font>
    <font>
      <b/>
      <sz val="10"/>
      <name val="ＭＳ Ｐゴシック"/>
      <family val="3"/>
      <charset val="128"/>
    </font>
    <font>
      <sz val="9"/>
      <color theme="1"/>
      <name val="ＭＳ 明朝"/>
      <family val="1"/>
      <charset val="128"/>
    </font>
    <font>
      <sz val="9"/>
      <name val="ＭＳ ゴシック"/>
      <family val="3"/>
      <charset val="128"/>
    </font>
    <font>
      <sz val="14"/>
      <name val="ＭＳ ゴシック"/>
      <family val="3"/>
      <charset val="128"/>
    </font>
    <font>
      <sz val="10"/>
      <color theme="1"/>
      <name val="ＭＳ Ｐゴシック"/>
      <family val="3"/>
      <charset val="128"/>
    </font>
    <font>
      <sz val="14"/>
      <name val="System"/>
      <family val="2"/>
    </font>
    <font>
      <sz val="10"/>
      <name val="ＭＳ Ｐ明朝"/>
      <family val="1"/>
      <charset val="128"/>
    </font>
    <font>
      <sz val="11"/>
      <name val="ＭＳ Ｐ明朝"/>
      <family val="1"/>
      <charset val="128"/>
    </font>
    <font>
      <b/>
      <sz val="11"/>
      <name val="ＭＳ Ｐ明朝"/>
      <family val="1"/>
      <charset val="128"/>
    </font>
    <font>
      <sz val="12"/>
      <name val="ＭＳ Ｐ明朝"/>
      <family val="1"/>
      <charset val="128"/>
    </font>
    <font>
      <b/>
      <sz val="14"/>
      <name val="ＭＳ Ｐ明朝"/>
      <family val="1"/>
      <charset val="128"/>
    </font>
    <font>
      <sz val="14"/>
      <name val="ＭＳ Ｐ明朝"/>
      <family val="1"/>
      <charset val="128"/>
    </font>
    <font>
      <sz val="8"/>
      <name val="ＭＳ Ｐ明朝"/>
      <family val="1"/>
      <charset val="128"/>
    </font>
    <font>
      <i/>
      <sz val="10"/>
      <name val="ＭＳ Ｐ明朝"/>
      <family val="1"/>
      <charset val="128"/>
    </font>
    <font>
      <b/>
      <sz val="10"/>
      <name val="ＭＳ Ｐ明朝"/>
      <family val="1"/>
      <charset val="128"/>
    </font>
    <font>
      <b/>
      <sz val="10"/>
      <name val="ＭＳ ゴシック"/>
      <family val="3"/>
      <charset val="128"/>
    </font>
    <font>
      <b/>
      <sz val="10"/>
      <name val="ＭＳ 明朝"/>
      <family val="1"/>
      <charset val="128"/>
    </font>
    <font>
      <sz val="10.5"/>
      <name val="ＭＳ 明朝"/>
      <family val="1"/>
      <charset val="128"/>
    </font>
    <font>
      <sz val="10"/>
      <color rgb="FFFF0000"/>
      <name val="ＭＳ 明朝"/>
      <family val="1"/>
      <charset val="128"/>
    </font>
    <font>
      <u/>
      <sz val="11"/>
      <color indexed="36"/>
      <name val="ＭＳ Ｐゴシック"/>
      <family val="3"/>
      <charset val="128"/>
    </font>
    <font>
      <sz val="10"/>
      <name val="Times New Roman"/>
      <family val="1"/>
    </font>
    <font>
      <sz val="10"/>
      <name val="Arial"/>
      <family val="2"/>
    </font>
    <font>
      <sz val="11"/>
      <name val="明朝"/>
      <family val="1"/>
      <charset val="128"/>
    </font>
    <font>
      <sz val="10.5"/>
      <name val="明朝"/>
      <family val="1"/>
      <charset val="128"/>
    </font>
    <font>
      <b/>
      <sz val="12"/>
      <name val="Helv"/>
      <family val="2"/>
    </font>
    <font>
      <sz val="12"/>
      <name val="Helv"/>
      <family val="2"/>
    </font>
    <font>
      <sz val="10"/>
      <color indexed="8"/>
      <name val="Arial"/>
      <family val="2"/>
    </font>
    <font>
      <sz val="9"/>
      <name val="Times New Roman"/>
      <family val="1"/>
    </font>
    <font>
      <u/>
      <sz val="10"/>
      <color indexed="14"/>
      <name val="MS Sans Serif"/>
      <family val="2"/>
    </font>
    <font>
      <sz val="8"/>
      <name val="Arial"/>
      <family val="2"/>
    </font>
    <font>
      <b/>
      <sz val="11"/>
      <name val="Arial"/>
      <family val="2"/>
    </font>
    <font>
      <b/>
      <sz val="12"/>
      <name val="Arial"/>
      <family val="2"/>
    </font>
    <font>
      <u/>
      <sz val="8"/>
      <color indexed="12"/>
      <name val="Times New Roman"/>
      <family val="1"/>
    </font>
    <font>
      <b/>
      <sz val="10"/>
      <name val="Arial"/>
      <family val="2"/>
    </font>
    <font>
      <sz val="10"/>
      <name val="MS Sans Serif"/>
      <family val="2"/>
    </font>
    <font>
      <b/>
      <sz val="10"/>
      <name val="MS Sans Serif"/>
      <family val="2"/>
    </font>
    <font>
      <sz val="8"/>
      <color indexed="16"/>
      <name val="Century Schoolbook"/>
      <family val="1"/>
    </font>
    <font>
      <b/>
      <i/>
      <sz val="10"/>
      <name val="Times New Roman"/>
      <family val="1"/>
    </font>
    <font>
      <b/>
      <sz val="11"/>
      <name val="Helv"/>
      <family val="2"/>
    </font>
    <font>
      <b/>
      <sz val="9"/>
      <name val="Times New Roman"/>
      <family val="1"/>
    </font>
    <font>
      <sz val="10"/>
      <name val="Helv"/>
      <family val="2"/>
    </font>
    <font>
      <sz val="11"/>
      <color indexed="8"/>
      <name val="FC丸ゴシック体-L"/>
      <family val="3"/>
      <charset val="128"/>
    </font>
    <font>
      <sz val="11"/>
      <color indexed="8"/>
      <name val="ＭＳ Ｐゴシック"/>
      <family val="3"/>
      <charset val="128"/>
    </font>
    <font>
      <u/>
      <sz val="10"/>
      <name val="ＭＳ Ｐ明朝"/>
      <family val="1"/>
      <charset val="128"/>
    </font>
    <font>
      <sz val="10"/>
      <color theme="1"/>
      <name val="ＭＳ 明朝"/>
      <family val="1"/>
      <charset val="128"/>
    </font>
    <font>
      <vertAlign val="superscript"/>
      <sz val="10"/>
      <name val="ＭＳ 明朝"/>
      <family val="1"/>
      <charset val="128"/>
    </font>
  </fonts>
  <fills count="15">
    <fill>
      <patternFill patternType="none"/>
    </fill>
    <fill>
      <patternFill patternType="gray125"/>
    </fill>
    <fill>
      <patternFill patternType="solid">
        <fgColor indexed="22"/>
        <bgColor indexed="64"/>
      </patternFill>
    </fill>
    <fill>
      <patternFill patternType="solid">
        <fgColor rgb="FFFFFF99"/>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indexed="43"/>
        <bgColor indexed="64"/>
      </patternFill>
    </fill>
    <fill>
      <patternFill patternType="solid">
        <fgColor indexed="43"/>
        <bgColor indexed="43"/>
      </patternFill>
    </fill>
    <fill>
      <patternFill patternType="solid">
        <fgColor indexed="42"/>
        <bgColor indexed="64"/>
      </patternFill>
    </fill>
    <fill>
      <patternFill patternType="solid">
        <fgColor indexed="26"/>
        <bgColor indexed="64"/>
      </patternFill>
    </fill>
    <fill>
      <patternFill patternType="solid">
        <fgColor indexed="10"/>
        <bgColor indexed="64"/>
      </patternFill>
    </fill>
    <fill>
      <patternFill patternType="mediumGray">
        <fgColor indexed="22"/>
      </patternFill>
    </fill>
    <fill>
      <patternFill patternType="solid">
        <fgColor indexed="13"/>
        <bgColor indexed="64"/>
      </patternFill>
    </fill>
    <fill>
      <patternFill patternType="solid">
        <fgColor indexed="15"/>
        <bgColor indexed="64"/>
      </patternFill>
    </fill>
  </fills>
  <borders count="212">
    <border>
      <left/>
      <right/>
      <top/>
      <bottom/>
      <diagonal/>
    </border>
    <border>
      <left style="thin">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diagonal/>
    </border>
    <border>
      <left/>
      <right style="thin">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style="double">
        <color indexed="64"/>
      </left>
      <right style="thin">
        <color indexed="64"/>
      </right>
      <top style="thin">
        <color indexed="64"/>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style="double">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thin">
        <color indexed="64"/>
      </top>
      <bottom style="dashed">
        <color indexed="64"/>
      </bottom>
      <diagonal/>
    </border>
    <border>
      <left/>
      <right style="medium">
        <color indexed="64"/>
      </right>
      <top style="thin">
        <color indexed="64"/>
      </top>
      <bottom style="dashed">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dashed">
        <color indexed="64"/>
      </bottom>
      <diagonal/>
    </border>
    <border>
      <left/>
      <right style="thin">
        <color indexed="64"/>
      </right>
      <top/>
      <bottom style="dashed">
        <color indexed="64"/>
      </bottom>
      <diagonal/>
    </border>
    <border>
      <left/>
      <right style="medium">
        <color indexed="64"/>
      </right>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dashed">
        <color indexed="64"/>
      </bottom>
      <diagonal/>
    </border>
    <border>
      <left style="medium">
        <color indexed="64"/>
      </left>
      <right style="medium">
        <color indexed="64"/>
      </right>
      <top style="dotted">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style="medium">
        <color indexed="64"/>
      </left>
      <right style="thin">
        <color indexed="64"/>
      </right>
      <top/>
      <bottom style="dashed">
        <color indexed="64"/>
      </bottom>
      <diagonal/>
    </border>
    <border>
      <left style="thin">
        <color indexed="64"/>
      </left>
      <right style="thin">
        <color indexed="64"/>
      </right>
      <top/>
      <bottom style="dashed">
        <color indexed="64"/>
      </bottom>
      <diagonal/>
    </border>
    <border>
      <left style="thin">
        <color indexed="64"/>
      </left>
      <right style="medium">
        <color indexed="64"/>
      </right>
      <top/>
      <bottom style="dashed">
        <color indexed="64"/>
      </bottom>
      <diagonal/>
    </border>
    <border>
      <left style="medium">
        <color indexed="64"/>
      </left>
      <right style="medium">
        <color indexed="64"/>
      </right>
      <top/>
      <bottom style="dotted">
        <color indexed="64"/>
      </bottom>
      <diagonal/>
    </border>
    <border>
      <left style="thin">
        <color indexed="64"/>
      </left>
      <right style="medium">
        <color indexed="64"/>
      </right>
      <top/>
      <bottom/>
      <diagonal/>
    </border>
    <border>
      <left style="medium">
        <color indexed="64"/>
      </left>
      <right style="medium">
        <color indexed="64"/>
      </right>
      <top style="dotted">
        <color indexed="64"/>
      </top>
      <bottom style="dotted">
        <color indexed="64"/>
      </bottom>
      <diagonal/>
    </border>
    <border>
      <left style="medium">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style="medium">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thin">
        <color indexed="64"/>
      </left>
      <right/>
      <top style="medium">
        <color indexed="64"/>
      </top>
      <bottom style="dashed">
        <color indexed="64"/>
      </bottom>
      <diagonal/>
    </border>
    <border>
      <left/>
      <right style="thin">
        <color indexed="64"/>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medium">
        <color indexed="64"/>
      </right>
      <top style="medium">
        <color indexed="64"/>
      </top>
      <bottom style="dashed">
        <color indexed="64"/>
      </bottom>
      <diagonal/>
    </border>
    <border>
      <left/>
      <right style="thin">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top style="dashed">
        <color indexed="64"/>
      </top>
      <bottom style="medium">
        <color indexed="64"/>
      </bottom>
      <diagonal/>
    </border>
    <border>
      <left/>
      <right style="thin">
        <color indexed="64"/>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style="medium">
        <color indexed="64"/>
      </right>
      <top style="dashed">
        <color indexed="64"/>
      </top>
      <bottom style="medium">
        <color indexed="64"/>
      </bottom>
      <diagonal/>
    </border>
    <border>
      <left style="medium">
        <color indexed="64"/>
      </left>
      <right style="thin">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medium">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medium">
        <color indexed="64"/>
      </left>
      <right style="thin">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medium">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thin">
        <color indexed="64"/>
      </right>
      <top/>
      <bottom style="hair">
        <color indexed="64"/>
      </bottom>
      <diagonal/>
    </border>
    <border>
      <left/>
      <right style="medium">
        <color indexed="64"/>
      </right>
      <top/>
      <bottom style="hair">
        <color indexed="64"/>
      </bottom>
      <diagonal/>
    </border>
    <border>
      <left style="thin">
        <color indexed="64"/>
      </left>
      <right style="medium">
        <color indexed="64"/>
      </right>
      <top style="medium">
        <color indexed="64"/>
      </top>
      <bottom style="dashed">
        <color indexed="64"/>
      </bottom>
      <diagonal/>
    </border>
    <border>
      <left style="medium">
        <color indexed="64"/>
      </left>
      <right/>
      <top/>
      <bottom style="double">
        <color indexed="64"/>
      </bottom>
      <diagonal/>
    </border>
    <border>
      <left/>
      <right style="medium">
        <color indexed="64"/>
      </right>
      <top/>
      <bottom style="double">
        <color indexed="64"/>
      </bottom>
      <diagonal/>
    </border>
    <border>
      <left/>
      <right style="thin">
        <color indexed="64"/>
      </right>
      <top/>
      <bottom style="double">
        <color indexed="64"/>
      </bottom>
      <diagonal/>
    </border>
    <border>
      <left style="medium">
        <color indexed="64"/>
      </left>
      <right style="medium">
        <color indexed="64"/>
      </right>
      <top/>
      <bottom style="double">
        <color indexed="64"/>
      </bottom>
      <diagonal/>
    </border>
    <border>
      <left style="thin">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dashed">
        <color indexed="64"/>
      </top>
      <bottom style="double">
        <color indexed="64"/>
      </bottom>
      <diagonal/>
    </border>
    <border>
      <left style="thin">
        <color indexed="64"/>
      </left>
      <right style="medium">
        <color indexed="64"/>
      </right>
      <top/>
      <bottom style="dotted">
        <color indexed="64"/>
      </bottom>
      <diagonal/>
    </border>
    <border>
      <left/>
      <right style="medium">
        <color indexed="64"/>
      </right>
      <top/>
      <bottom style="dotted">
        <color indexed="64"/>
      </bottom>
      <diagonal/>
    </border>
    <border>
      <left/>
      <right style="thin">
        <color indexed="64"/>
      </right>
      <top/>
      <bottom style="dotted">
        <color indexed="64"/>
      </bottom>
      <diagonal/>
    </border>
    <border>
      <left style="thin">
        <color indexed="64"/>
      </left>
      <right style="medium">
        <color indexed="64"/>
      </right>
      <top style="dotted">
        <color indexed="64"/>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diagonal/>
    </border>
    <border>
      <left/>
      <right style="hair">
        <color indexed="64"/>
      </right>
      <top style="thin">
        <color indexed="64"/>
      </top>
      <bottom/>
      <diagonal/>
    </border>
    <border>
      <left style="medium">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style="hair">
        <color indexed="64"/>
      </left>
      <right style="thin">
        <color indexed="64"/>
      </right>
      <top/>
      <bottom/>
      <diagonal/>
    </border>
    <border>
      <left/>
      <right style="hair">
        <color indexed="64"/>
      </right>
      <top/>
      <bottom/>
      <diagonal/>
    </border>
    <border>
      <left/>
      <right style="hair">
        <color indexed="64"/>
      </right>
      <top style="hair">
        <color indexed="64"/>
      </top>
      <bottom style="hair">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right style="hair">
        <color indexed="64"/>
      </right>
      <top/>
      <bottom style="medium">
        <color indexed="64"/>
      </bottom>
      <diagonal/>
    </border>
    <border>
      <left/>
      <right style="hair">
        <color indexed="64"/>
      </right>
      <top style="hair">
        <color indexed="64"/>
      </top>
      <bottom style="medium">
        <color indexed="64"/>
      </bottom>
      <diagonal/>
    </border>
    <border>
      <left style="thin">
        <color indexed="64"/>
      </left>
      <right style="thin">
        <color indexed="64"/>
      </right>
      <top style="medium">
        <color indexed="64"/>
      </top>
      <bottom style="hair">
        <color indexed="64"/>
      </bottom>
      <diagonal/>
    </border>
    <border>
      <left/>
      <right style="hair">
        <color indexed="64"/>
      </right>
      <top/>
      <bottom style="hair">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right style="hair">
        <color indexed="64"/>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thin">
        <color indexed="64"/>
      </top>
      <bottom style="hair">
        <color indexed="64"/>
      </bottom>
      <diagonal/>
    </border>
    <border>
      <left/>
      <right/>
      <top/>
      <bottom style="hair">
        <color indexed="64"/>
      </bottom>
      <diagonal/>
    </border>
    <border>
      <left style="double">
        <color indexed="64"/>
      </left>
      <right style="double">
        <color indexed="64"/>
      </right>
      <top style="thin">
        <color indexed="64"/>
      </top>
      <bottom style="thin">
        <color indexed="64"/>
      </bottom>
      <diagonal/>
    </border>
    <border>
      <left style="thin">
        <color indexed="64"/>
      </left>
      <right/>
      <top style="dashed">
        <color indexed="64"/>
      </top>
      <bottom/>
      <diagonal/>
    </border>
    <border>
      <left/>
      <right/>
      <top style="dashed">
        <color indexed="64"/>
      </top>
      <bottom/>
      <diagonal/>
    </border>
    <border>
      <left style="thin">
        <color indexed="64"/>
      </left>
      <right style="medium">
        <color indexed="64"/>
      </right>
      <top style="dashed">
        <color indexed="64"/>
      </top>
      <bottom/>
      <diagonal/>
    </border>
    <border>
      <left/>
      <right style="double">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thin">
        <color indexed="64"/>
      </left>
      <right style="thin">
        <color indexed="64"/>
      </right>
      <top style="hair">
        <color indexed="64"/>
      </top>
      <bottom/>
      <diagonal/>
    </border>
  </borders>
  <cellStyleXfs count="132">
    <xf numFmtId="0" fontId="0" fillId="0" borderId="0"/>
    <xf numFmtId="0" fontId="2" fillId="0" borderId="0">
      <alignment vertical="center"/>
    </xf>
    <xf numFmtId="0" fontId="9" fillId="0" borderId="0">
      <alignment vertical="center"/>
    </xf>
    <xf numFmtId="0" fontId="13" fillId="0" borderId="0"/>
    <xf numFmtId="0" fontId="13" fillId="0" borderId="0"/>
    <xf numFmtId="38" fontId="13" fillId="0" borderId="0" applyFont="0" applyFill="0" applyBorder="0" applyAlignment="0" applyProtection="0"/>
    <xf numFmtId="0" fontId="37" fillId="0" borderId="0"/>
    <xf numFmtId="38" fontId="13" fillId="0" borderId="0" applyFont="0" applyFill="0" applyBorder="0" applyAlignment="0" applyProtection="0">
      <alignment vertical="center"/>
    </xf>
    <xf numFmtId="9" fontId="13" fillId="0" borderId="0" applyFont="0" applyFill="0" applyBorder="0" applyAlignment="0" applyProtection="0">
      <alignment vertical="center"/>
    </xf>
    <xf numFmtId="183" fontId="52" fillId="0" borderId="0" applyFill="0" applyBorder="0" applyProtection="0"/>
    <xf numFmtId="9" fontId="53" fillId="9" borderId="0"/>
    <xf numFmtId="0" fontId="54" fillId="0" borderId="0" applyFont="0" applyFill="0" applyBorder="0" applyAlignment="0" applyProtection="0">
      <alignment horizontal="right"/>
    </xf>
    <xf numFmtId="184" fontId="55" fillId="0" borderId="0" applyFill="0" applyBorder="0" applyAlignment="0"/>
    <xf numFmtId="185" fontId="2" fillId="0" borderId="0" applyFill="0" applyBorder="0" applyAlignment="0"/>
    <xf numFmtId="186" fontId="2" fillId="0" borderId="0" applyFill="0" applyBorder="0" applyAlignment="0"/>
    <xf numFmtId="187" fontId="13" fillId="0" borderId="0" applyFill="0" applyBorder="0" applyAlignment="0"/>
    <xf numFmtId="188" fontId="2" fillId="0" borderId="0" applyFill="0" applyBorder="0" applyAlignment="0"/>
    <xf numFmtId="185" fontId="14" fillId="0" borderId="0" applyFill="0" applyBorder="0" applyAlignment="0"/>
    <xf numFmtId="189" fontId="2" fillId="0" borderId="0" applyFill="0" applyBorder="0" applyAlignment="0"/>
    <xf numFmtId="185" fontId="2" fillId="0" borderId="0" applyFill="0" applyBorder="0" applyAlignment="0"/>
    <xf numFmtId="190" fontId="56" fillId="0" borderId="0"/>
    <xf numFmtId="190" fontId="57" fillId="0" borderId="0"/>
    <xf numFmtId="190" fontId="57" fillId="0" borderId="0"/>
    <xf numFmtId="190" fontId="57" fillId="0" borderId="0"/>
    <xf numFmtId="190" fontId="57" fillId="0" borderId="0"/>
    <xf numFmtId="190" fontId="57" fillId="0" borderId="0"/>
    <xf numFmtId="190" fontId="57" fillId="0" borderId="0"/>
    <xf numFmtId="190" fontId="57" fillId="0" borderId="0"/>
    <xf numFmtId="0" fontId="53" fillId="0" borderId="0" applyFont="0" applyFill="0" applyBorder="0" applyAlignment="0" applyProtection="0"/>
    <xf numFmtId="185" fontId="14" fillId="0" borderId="0" applyFont="0" applyFill="0" applyBorder="0" applyAlignment="0" applyProtection="0"/>
    <xf numFmtId="191" fontId="2" fillId="0" borderId="0" applyFont="0" applyFill="0" applyBorder="0" applyAlignment="0" applyProtection="0"/>
    <xf numFmtId="0" fontId="53" fillId="0" borderId="0" applyFont="0" applyFill="0" applyBorder="0" applyAlignment="0" applyProtection="0"/>
    <xf numFmtId="185" fontId="2" fillId="0" borderId="0" applyFont="0" applyFill="0" applyBorder="0" applyAlignment="0" applyProtection="0"/>
    <xf numFmtId="189" fontId="2" fillId="0" borderId="0" applyFont="0" applyFill="0" applyBorder="0" applyAlignment="0" applyProtection="0"/>
    <xf numFmtId="14" fontId="58" fillId="0" borderId="0" applyFill="0" applyBorder="0" applyAlignment="0"/>
    <xf numFmtId="185" fontId="14" fillId="0" borderId="0" applyFill="0" applyBorder="0" applyAlignment="0"/>
    <xf numFmtId="185" fontId="2" fillId="0" borderId="0" applyFill="0" applyBorder="0" applyAlignment="0"/>
    <xf numFmtId="185" fontId="14" fillId="0" borderId="0" applyFill="0" applyBorder="0" applyAlignment="0"/>
    <xf numFmtId="189" fontId="2" fillId="0" borderId="0" applyFill="0" applyBorder="0" applyAlignment="0"/>
    <xf numFmtId="185" fontId="2" fillId="0" borderId="0" applyFill="0" applyBorder="0" applyAlignment="0"/>
    <xf numFmtId="0" fontId="59" fillId="0" borderId="0">
      <alignment horizontal="left"/>
    </xf>
    <xf numFmtId="0" fontId="60" fillId="0" borderId="0" applyNumberFormat="0" applyFill="0" applyBorder="0" applyAlignment="0" applyProtection="0"/>
    <xf numFmtId="38" fontId="61" fillId="2" borderId="0" applyNumberFormat="0" applyBorder="0" applyAlignment="0" applyProtection="0"/>
    <xf numFmtId="192" fontId="62" fillId="0" borderId="0" applyNumberFormat="0" applyFill="0" applyBorder="0" applyProtection="0">
      <alignment horizontal="right"/>
    </xf>
    <xf numFmtId="0" fontId="63" fillId="0" borderId="79" applyNumberFormat="0" applyAlignment="0" applyProtection="0">
      <alignment horizontal="left" vertical="center"/>
    </xf>
    <xf numFmtId="0" fontId="63" fillId="0" borderId="43">
      <alignment horizontal="left" vertical="center"/>
    </xf>
    <xf numFmtId="0" fontId="64" fillId="0" borderId="0" applyNumberFormat="0" applyFill="0" applyBorder="0" applyAlignment="0" applyProtection="0">
      <alignment vertical="top"/>
      <protection locked="0"/>
    </xf>
    <xf numFmtId="10" fontId="61" fillId="10" borderId="55" applyNumberFormat="0" applyBorder="0" applyAlignment="0" applyProtection="0"/>
    <xf numFmtId="185" fontId="14" fillId="0" borderId="0" applyFill="0" applyBorder="0" applyAlignment="0"/>
    <xf numFmtId="185" fontId="2" fillId="0" borderId="0" applyFill="0" applyBorder="0" applyAlignment="0"/>
    <xf numFmtId="185" fontId="14" fillId="0" borderId="0" applyFill="0" applyBorder="0" applyAlignment="0"/>
    <xf numFmtId="189" fontId="2" fillId="0" borderId="0" applyFill="0" applyBorder="0" applyAlignment="0"/>
    <xf numFmtId="185" fontId="2" fillId="0" borderId="0" applyFill="0" applyBorder="0" applyAlignment="0"/>
    <xf numFmtId="193" fontId="21" fillId="0" borderId="0"/>
    <xf numFmtId="0" fontId="53" fillId="0" borderId="0"/>
    <xf numFmtId="0" fontId="53" fillId="2" borderId="0" applyNumberFormat="0" applyFont="0" applyBorder="0" applyAlignment="0"/>
    <xf numFmtId="191" fontId="14" fillId="0" borderId="0" applyFont="0" applyFill="0" applyBorder="0" applyAlignment="0" applyProtection="0"/>
    <xf numFmtId="185" fontId="14" fillId="0" borderId="0" applyFont="0" applyFill="0" applyBorder="0" applyAlignment="0" applyProtection="0"/>
    <xf numFmtId="184" fontId="53" fillId="0" borderId="0" applyFont="0" applyFill="0" applyBorder="0" applyAlignment="0" applyProtection="0"/>
    <xf numFmtId="188" fontId="2" fillId="0" borderId="0" applyFont="0" applyFill="0" applyBorder="0" applyAlignment="0" applyProtection="0"/>
    <xf numFmtId="191" fontId="2" fillId="0" borderId="0" applyFont="0" applyFill="0" applyBorder="0" applyAlignment="0" applyProtection="0"/>
    <xf numFmtId="10" fontId="53" fillId="0" borderId="0" applyFont="0" applyFill="0" applyBorder="0" applyAlignment="0" applyProtection="0"/>
    <xf numFmtId="194" fontId="2" fillId="0" borderId="0" applyFont="0" applyFill="0" applyBorder="0" applyAlignment="0" applyProtection="0"/>
    <xf numFmtId="185" fontId="14" fillId="0" borderId="0" applyFill="0" applyBorder="0" applyAlignment="0"/>
    <xf numFmtId="185" fontId="2" fillId="0" borderId="0" applyFill="0" applyBorder="0" applyAlignment="0"/>
    <xf numFmtId="185" fontId="14" fillId="0" borderId="0" applyFill="0" applyBorder="0" applyAlignment="0"/>
    <xf numFmtId="189" fontId="2" fillId="0" borderId="0" applyFill="0" applyBorder="0" applyAlignment="0"/>
    <xf numFmtId="185" fontId="2" fillId="0" borderId="0" applyFill="0" applyBorder="0" applyAlignment="0"/>
    <xf numFmtId="4" fontId="59" fillId="0" borderId="0">
      <alignment horizontal="right"/>
    </xf>
    <xf numFmtId="0" fontId="65" fillId="11" borderId="0" applyNumberFormat="0" applyBorder="0" applyAlignment="0" applyProtection="0"/>
    <xf numFmtId="0" fontId="66" fillId="0" borderId="0" applyNumberFormat="0" applyFont="0" applyFill="0" applyBorder="0" applyAlignment="0" applyProtection="0">
      <alignment horizontal="left"/>
    </xf>
    <xf numFmtId="15" fontId="66" fillId="0" borderId="0" applyFont="0" applyFill="0" applyBorder="0" applyAlignment="0" applyProtection="0"/>
    <xf numFmtId="4" fontId="66" fillId="0" borderId="0" applyFont="0" applyFill="0" applyBorder="0" applyAlignment="0" applyProtection="0"/>
    <xf numFmtId="0" fontId="67" fillId="0" borderId="27">
      <alignment horizontal="center"/>
    </xf>
    <xf numFmtId="3" fontId="66" fillId="0" borderId="0" applyFont="0" applyFill="0" applyBorder="0" applyAlignment="0" applyProtection="0"/>
    <xf numFmtId="0" fontId="66" fillId="12" borderId="0" applyNumberFormat="0" applyFont="0" applyBorder="0" applyAlignment="0" applyProtection="0"/>
    <xf numFmtId="4" fontId="68" fillId="0" borderId="0">
      <alignment horizontal="right"/>
    </xf>
    <xf numFmtId="0" fontId="37" fillId="0" borderId="0"/>
    <xf numFmtId="0" fontId="69" fillId="0" borderId="0">
      <alignment horizontal="left"/>
    </xf>
    <xf numFmtId="0" fontId="70" fillId="0" borderId="0"/>
    <xf numFmtId="0" fontId="53" fillId="7" borderId="0" applyNumberFormat="0" applyBorder="0" applyProtection="0">
      <alignment vertical="top" wrapText="1"/>
    </xf>
    <xf numFmtId="49" fontId="58" fillId="0" borderId="0" applyFill="0" applyBorder="0" applyAlignment="0"/>
    <xf numFmtId="194" fontId="2" fillId="0" borderId="0" applyFill="0" applyBorder="0" applyAlignment="0"/>
    <xf numFmtId="195" fontId="2" fillId="0" borderId="0" applyFill="0" applyBorder="0" applyAlignment="0"/>
    <xf numFmtId="49" fontId="53" fillId="13" borderId="0" applyFont="0" applyBorder="0" applyAlignment="0" applyProtection="0"/>
    <xf numFmtId="0" fontId="71" fillId="0" borderId="0">
      <alignment horizontal="center"/>
    </xf>
    <xf numFmtId="196" fontId="14" fillId="0" borderId="0" applyFont="0" applyFill="0" applyBorder="0" applyAlignment="0" applyProtection="0"/>
    <xf numFmtId="189" fontId="14" fillId="0" borderId="0" applyFont="0" applyFill="0" applyBorder="0" applyAlignment="0" applyProtection="0"/>
    <xf numFmtId="0" fontId="3" fillId="9" borderId="63" applyBorder="0" applyAlignment="0">
      <protection locked="0"/>
    </xf>
    <xf numFmtId="6" fontId="13" fillId="0" borderId="0" applyFont="0" applyFill="0" applyBorder="0" applyAlignment="0" applyProtection="0"/>
    <xf numFmtId="197" fontId="53" fillId="0" borderId="0" applyFont="0" applyFill="0" applyBorder="0" applyAlignment="0" applyProtection="0"/>
    <xf numFmtId="198" fontId="21" fillId="0" borderId="0" applyFont="0" applyFill="0" applyBorder="0" applyAlignment="0" applyProtection="0"/>
    <xf numFmtId="197" fontId="53" fillId="0" borderId="0" applyFont="0" applyFill="0" applyBorder="0" applyAlignment="0" applyProtection="0"/>
    <xf numFmtId="198" fontId="21" fillId="0" borderId="0" applyFont="0" applyFill="0" applyBorder="0" applyAlignment="0" applyProtection="0"/>
    <xf numFmtId="198" fontId="21" fillId="0" borderId="0" applyFont="0" applyFill="0" applyBorder="0" applyAlignment="0" applyProtection="0"/>
    <xf numFmtId="198" fontId="21" fillId="0" borderId="0" applyFont="0" applyFill="0" applyBorder="0" applyAlignment="0" applyProtection="0"/>
    <xf numFmtId="197" fontId="53" fillId="0" borderId="0" applyFont="0" applyFill="0" applyBorder="0" applyAlignment="0" applyProtection="0"/>
    <xf numFmtId="198" fontId="21" fillId="0" borderId="0" applyFont="0" applyFill="0" applyBorder="0" applyAlignment="0" applyProtection="0"/>
    <xf numFmtId="197" fontId="53" fillId="0" borderId="0" applyFont="0" applyFill="0" applyBorder="0" applyAlignment="0" applyProtection="0"/>
    <xf numFmtId="198" fontId="21" fillId="0" borderId="0" applyFont="0" applyFill="0" applyBorder="0" applyAlignment="0" applyProtection="0"/>
    <xf numFmtId="198" fontId="21" fillId="0" borderId="0" applyFont="0" applyFill="0" applyBorder="0" applyAlignment="0" applyProtection="0"/>
    <xf numFmtId="199" fontId="2" fillId="0" borderId="0" applyFont="0" applyFill="0" applyBorder="0" applyAlignment="0" applyProtection="0"/>
    <xf numFmtId="200" fontId="2" fillId="0" borderId="0" applyFont="0" applyFill="0" applyBorder="0" applyAlignment="0" applyProtection="0"/>
    <xf numFmtId="9" fontId="13" fillId="0" borderId="0" applyFont="0" applyFill="0" applyBorder="0" applyAlignment="0" applyProtection="0"/>
    <xf numFmtId="0" fontId="72" fillId="0" borderId="0"/>
    <xf numFmtId="0" fontId="3" fillId="7" borderId="0" applyNumberFormat="0" applyBorder="0" applyAlignment="0">
      <protection locked="0"/>
    </xf>
    <xf numFmtId="41" fontId="53" fillId="0" borderId="0" applyFont="0" applyFill="0" applyBorder="0" applyAlignment="0" applyProtection="0"/>
    <xf numFmtId="4" fontId="72" fillId="0" borderId="0" applyFont="0" applyFill="0" applyBorder="0" applyAlignment="0" applyProtection="0"/>
    <xf numFmtId="0" fontId="73" fillId="0" borderId="51">
      <alignment vertical="center"/>
    </xf>
    <xf numFmtId="43" fontId="53" fillId="0" borderId="0" applyFont="0" applyFill="0" applyBorder="0" applyAlignment="0" applyProtection="0"/>
    <xf numFmtId="41" fontId="53" fillId="0" borderId="0" applyFont="0" applyFill="0" applyBorder="0" applyAlignment="0" applyProtection="0"/>
    <xf numFmtId="40" fontId="35" fillId="0" borderId="0" applyFont="0" applyFill="0" applyAlignment="0" applyProtection="0"/>
    <xf numFmtId="38" fontId="74" fillId="0" borderId="0" applyFont="0" applyFill="0" applyBorder="0" applyAlignment="0" applyProtection="0">
      <alignment vertical="center"/>
    </xf>
    <xf numFmtId="38" fontId="12"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41" fillId="0" borderId="0">
      <alignment vertical="top"/>
    </xf>
    <xf numFmtId="0" fontId="75" fillId="0" borderId="0"/>
    <xf numFmtId="0" fontId="3" fillId="9" borderId="202" applyBorder="0" applyAlignment="0">
      <alignment horizontal="centerContinuous" vertical="center" wrapText="1"/>
    </xf>
    <xf numFmtId="201" fontId="21" fillId="0" borderId="0" applyFont="0" applyFill="0" applyBorder="0" applyAlignment="0" applyProtection="0"/>
    <xf numFmtId="202" fontId="21"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3" fillId="14" borderId="0" applyNumberFormat="0" applyBorder="0" applyAlignment="0">
      <protection locked="0"/>
    </xf>
    <xf numFmtId="0" fontId="13" fillId="0" borderId="0">
      <alignment vertical="center"/>
    </xf>
    <xf numFmtId="0" fontId="13" fillId="0" borderId="0"/>
    <xf numFmtId="0" fontId="13" fillId="0" borderId="0">
      <alignment vertical="center"/>
    </xf>
    <xf numFmtId="0" fontId="13" fillId="0" borderId="0">
      <alignment vertical="center"/>
    </xf>
    <xf numFmtId="0" fontId="13" fillId="0" borderId="0">
      <alignment vertical="center"/>
    </xf>
    <xf numFmtId="203" fontId="2" fillId="0" borderId="0"/>
    <xf numFmtId="0" fontId="21" fillId="0" borderId="0"/>
    <xf numFmtId="0" fontId="21" fillId="0" borderId="0"/>
  </cellStyleXfs>
  <cellXfs count="974">
    <xf numFmtId="0" fontId="0" fillId="0" borderId="0" xfId="0"/>
    <xf numFmtId="0" fontId="3" fillId="0" borderId="0" xfId="1" applyFont="1" applyAlignment="1">
      <alignment horizontal="center" vertical="center"/>
    </xf>
    <xf numFmtId="0" fontId="3" fillId="0" borderId="0" xfId="1" applyFont="1">
      <alignment vertical="center"/>
    </xf>
    <xf numFmtId="0" fontId="5" fillId="0" borderId="0" xfId="1" applyFont="1" applyAlignment="1">
      <alignment horizontal="center" vertical="center"/>
    </xf>
    <xf numFmtId="0" fontId="6" fillId="0" borderId="0" xfId="1" applyFont="1" applyAlignment="1">
      <alignment horizontal="distributed" vertical="center"/>
    </xf>
    <xf numFmtId="49" fontId="8" fillId="0" borderId="0" xfId="1" applyNumberFormat="1" applyFont="1" applyAlignment="1">
      <alignment horizontal="center" vertical="center"/>
    </xf>
    <xf numFmtId="0" fontId="8" fillId="0" borderId="0" xfId="1" applyFont="1" applyAlignment="1">
      <alignment horizontal="center" vertical="center"/>
    </xf>
    <xf numFmtId="0" fontId="3" fillId="0" borderId="0" xfId="1" applyFont="1" applyFill="1">
      <alignment vertical="center"/>
    </xf>
    <xf numFmtId="0" fontId="12" fillId="0" borderId="0" xfId="2" applyFont="1">
      <alignment vertical="center"/>
    </xf>
    <xf numFmtId="0" fontId="12" fillId="2" borderId="7" xfId="2" applyFont="1" applyFill="1" applyBorder="1" applyAlignment="1">
      <alignment horizontal="center" vertical="center"/>
    </xf>
    <xf numFmtId="0" fontId="12" fillId="2" borderId="8" xfId="2" applyFont="1" applyFill="1" applyBorder="1" applyAlignment="1">
      <alignment horizontal="center" vertical="center"/>
    </xf>
    <xf numFmtId="0" fontId="12" fillId="2" borderId="9" xfId="2" applyFont="1" applyFill="1" applyBorder="1" applyAlignment="1">
      <alignment horizontal="center" vertical="center"/>
    </xf>
    <xf numFmtId="0" fontId="12" fillId="3" borderId="10" xfId="2" applyFont="1" applyFill="1" applyBorder="1">
      <alignment vertical="center"/>
    </xf>
    <xf numFmtId="0" fontId="12" fillId="3" borderId="11" xfId="2" applyFont="1" applyFill="1" applyBorder="1">
      <alignment vertical="center"/>
    </xf>
    <xf numFmtId="0" fontId="12" fillId="3" borderId="11" xfId="2" applyFont="1" applyFill="1" applyBorder="1" applyAlignment="1">
      <alignment horizontal="center" vertical="center" shrinkToFit="1"/>
    </xf>
    <xf numFmtId="0" fontId="12" fillId="3" borderId="11" xfId="2" applyFont="1" applyFill="1" applyBorder="1" applyAlignment="1">
      <alignment horizontal="center" vertical="center"/>
    </xf>
    <xf numFmtId="0" fontId="12" fillId="3" borderId="12" xfId="2" applyFont="1" applyFill="1" applyBorder="1" applyAlignment="1">
      <alignment horizontal="center" vertical="center"/>
    </xf>
    <xf numFmtId="0" fontId="12" fillId="3" borderId="13" xfId="2" applyFont="1" applyFill="1" applyBorder="1">
      <alignment vertical="center"/>
    </xf>
    <xf numFmtId="0" fontId="12" fillId="3" borderId="14" xfId="2" applyFont="1" applyFill="1" applyBorder="1">
      <alignment vertical="center"/>
    </xf>
    <xf numFmtId="0" fontId="12" fillId="3" borderId="14" xfId="2" applyFont="1" applyFill="1" applyBorder="1" applyAlignment="1">
      <alignment horizontal="center" vertical="center" shrinkToFit="1"/>
    </xf>
    <xf numFmtId="0" fontId="12" fillId="3" borderId="14" xfId="2" applyFont="1" applyFill="1" applyBorder="1" applyAlignment="1">
      <alignment horizontal="center" vertical="center"/>
    </xf>
    <xf numFmtId="0" fontId="12" fillId="3" borderId="15" xfId="2" applyFont="1" applyFill="1" applyBorder="1" applyAlignment="1">
      <alignment horizontal="center" vertical="center"/>
    </xf>
    <xf numFmtId="0" fontId="12" fillId="3" borderId="17" xfId="2" applyFont="1" applyFill="1" applyBorder="1">
      <alignment vertical="center"/>
    </xf>
    <xf numFmtId="0" fontId="12" fillId="3" borderId="18" xfId="2" applyFont="1" applyFill="1" applyBorder="1">
      <alignment vertical="center"/>
    </xf>
    <xf numFmtId="0" fontId="12" fillId="3" borderId="18" xfId="2" applyFont="1" applyFill="1" applyBorder="1" applyAlignment="1">
      <alignment horizontal="center" vertical="center" shrinkToFit="1"/>
    </xf>
    <xf numFmtId="0" fontId="12" fillId="3" borderId="18" xfId="2" applyFont="1" applyFill="1" applyBorder="1" applyAlignment="1">
      <alignment horizontal="center" vertical="center"/>
    </xf>
    <xf numFmtId="0" fontId="12" fillId="3" borderId="19" xfId="2" applyFont="1" applyFill="1" applyBorder="1" applyAlignment="1">
      <alignment horizontal="center" vertical="center"/>
    </xf>
    <xf numFmtId="0" fontId="12" fillId="0" borderId="0" xfId="2" applyFont="1" applyAlignment="1">
      <alignment vertical="top"/>
    </xf>
    <xf numFmtId="0" fontId="2" fillId="4" borderId="0" xfId="0" applyFont="1" applyFill="1" applyAlignment="1">
      <alignment horizontal="left"/>
    </xf>
    <xf numFmtId="0" fontId="2" fillId="4" borderId="0" xfId="0" applyFont="1" applyFill="1" applyAlignment="1">
      <alignment horizontal="left" vertical="center"/>
    </xf>
    <xf numFmtId="49" fontId="2" fillId="4" borderId="0" xfId="0" applyNumberFormat="1" applyFont="1" applyFill="1" applyAlignment="1">
      <alignment horizontal="left" vertical="center"/>
    </xf>
    <xf numFmtId="0" fontId="15" fillId="4" borderId="0" xfId="0" applyFont="1" applyFill="1" applyAlignment="1">
      <alignment vertical="center" wrapText="1"/>
    </xf>
    <xf numFmtId="0" fontId="2" fillId="4" borderId="0" xfId="0" applyFont="1" applyFill="1" applyAlignment="1">
      <alignment horizontal="left" vertical="center" wrapText="1"/>
    </xf>
    <xf numFmtId="0" fontId="16" fillId="4" borderId="0" xfId="0" applyFont="1" applyFill="1" applyAlignment="1">
      <alignment horizontal="center" vertical="center" wrapText="1"/>
    </xf>
    <xf numFmtId="0" fontId="17" fillId="4" borderId="0" xfId="0" applyFont="1" applyFill="1" applyAlignment="1">
      <alignment horizontal="center" vertical="center" wrapText="1"/>
    </xf>
    <xf numFmtId="49" fontId="14" fillId="4" borderId="0" xfId="0" applyNumberFormat="1" applyFont="1" applyFill="1" applyAlignment="1">
      <alignment horizontal="right" vertical="center" wrapText="1"/>
    </xf>
    <xf numFmtId="49" fontId="2" fillId="4" borderId="0" xfId="0" applyNumberFormat="1" applyFont="1" applyFill="1" applyAlignment="1">
      <alignment horizontal="left"/>
    </xf>
    <xf numFmtId="0" fontId="15" fillId="4" borderId="0" xfId="0" applyFont="1" applyFill="1" applyAlignment="1">
      <alignment wrapText="1"/>
    </xf>
    <xf numFmtId="0" fontId="2" fillId="4" borderId="0" xfId="0" applyFont="1" applyFill="1" applyAlignment="1">
      <alignment horizontal="left" wrapText="1"/>
    </xf>
    <xf numFmtId="0" fontId="14" fillId="4" borderId="0" xfId="0" applyFont="1" applyFill="1" applyAlignment="1">
      <alignment horizontal="center" vertical="center"/>
    </xf>
    <xf numFmtId="49" fontId="14" fillId="4" borderId="0" xfId="0" applyNumberFormat="1" applyFont="1" applyFill="1" applyAlignment="1">
      <alignment horizontal="left" vertical="center"/>
    </xf>
    <xf numFmtId="0" fontId="17" fillId="0" borderId="45" xfId="0" applyFont="1" applyFill="1" applyBorder="1" applyAlignment="1">
      <alignment horizontal="center" vertical="center" wrapText="1"/>
    </xf>
    <xf numFmtId="49" fontId="17" fillId="0" borderId="46" xfId="0" applyNumberFormat="1" applyFont="1" applyFill="1" applyBorder="1" applyAlignment="1">
      <alignment horizontal="center" vertical="center" wrapText="1"/>
    </xf>
    <xf numFmtId="0" fontId="17" fillId="0" borderId="49" xfId="0" applyFont="1" applyFill="1" applyBorder="1" applyAlignment="1">
      <alignment horizontal="center" vertical="center" wrapText="1"/>
    </xf>
    <xf numFmtId="0" fontId="19" fillId="4" borderId="0" xfId="0" applyFont="1" applyFill="1"/>
    <xf numFmtId="0" fontId="20" fillId="4" borderId="50" xfId="0" applyFont="1" applyFill="1" applyBorder="1" applyAlignment="1">
      <alignment horizontal="center" vertical="center" wrapText="1"/>
    </xf>
    <xf numFmtId="49" fontId="20" fillId="4" borderId="51" xfId="0" applyNumberFormat="1" applyFont="1" applyFill="1" applyBorder="1" applyAlignment="1">
      <alignment horizontal="center" vertical="center" wrapText="1"/>
    </xf>
    <xf numFmtId="0" fontId="20" fillId="4" borderId="53" xfId="0" applyFont="1" applyFill="1" applyBorder="1" applyAlignment="1">
      <alignment vertical="center" wrapText="1"/>
    </xf>
    <xf numFmtId="0" fontId="18" fillId="4" borderId="54" xfId="0" applyFont="1" applyFill="1" applyBorder="1" applyAlignment="1">
      <alignment horizontal="center" vertical="center" wrapText="1"/>
    </xf>
    <xf numFmtId="49" fontId="18" fillId="4" borderId="55" xfId="0" applyNumberFormat="1" applyFont="1" applyFill="1" applyBorder="1" applyAlignment="1">
      <alignment horizontal="center" vertical="center" wrapText="1"/>
    </xf>
    <xf numFmtId="0" fontId="18" fillId="4" borderId="57" xfId="0" applyFont="1" applyFill="1" applyBorder="1" applyAlignment="1">
      <alignment vertical="center" wrapText="1"/>
    </xf>
    <xf numFmtId="0" fontId="18" fillId="4" borderId="58" xfId="0" applyFont="1" applyFill="1" applyBorder="1" applyAlignment="1">
      <alignment horizontal="center" vertical="center" wrapText="1"/>
    </xf>
    <xf numFmtId="49" fontId="18" fillId="4" borderId="59" xfId="0" applyNumberFormat="1" applyFont="1" applyFill="1" applyBorder="1" applyAlignment="1">
      <alignment horizontal="center" vertical="center" wrapText="1"/>
    </xf>
    <xf numFmtId="0" fontId="18" fillId="4" borderId="61" xfId="0" applyFont="1" applyFill="1" applyBorder="1" applyAlignment="1">
      <alignment vertical="center" wrapText="1"/>
    </xf>
    <xf numFmtId="176" fontId="14" fillId="4" borderId="0" xfId="0" quotePrefix="1" applyNumberFormat="1" applyFont="1" applyFill="1" applyAlignment="1">
      <alignment horizontal="center" vertical="center"/>
    </xf>
    <xf numFmtId="0" fontId="15" fillId="4" borderId="0" xfId="0" applyFont="1" applyFill="1" applyBorder="1" applyAlignment="1">
      <alignment horizontal="center" vertical="top" wrapText="1"/>
    </xf>
    <xf numFmtId="49" fontId="15" fillId="4" borderId="0" xfId="0" applyNumberFormat="1" applyFont="1" applyFill="1" applyBorder="1" applyAlignment="1">
      <alignment horizontal="center" vertical="top"/>
    </xf>
    <xf numFmtId="0" fontId="15" fillId="4" borderId="0" xfId="0" applyFont="1" applyFill="1" applyBorder="1" applyAlignment="1">
      <alignment vertical="top" wrapText="1"/>
    </xf>
    <xf numFmtId="0" fontId="19" fillId="4" borderId="0" xfId="0" applyFont="1" applyFill="1" applyBorder="1" applyAlignment="1">
      <alignment vertical="top" wrapText="1"/>
    </xf>
    <xf numFmtId="0" fontId="19" fillId="4" borderId="0" xfId="0" applyFont="1" applyFill="1" applyBorder="1" applyAlignment="1">
      <alignment horizontal="center" vertical="top" wrapText="1"/>
    </xf>
    <xf numFmtId="49" fontId="19" fillId="4" borderId="0" xfId="0" applyNumberFormat="1" applyFont="1" applyFill="1" applyBorder="1" applyAlignment="1">
      <alignment horizontal="center" vertical="top"/>
    </xf>
    <xf numFmtId="0" fontId="17" fillId="0" borderId="46" xfId="0" applyFont="1" applyFill="1" applyBorder="1" applyAlignment="1">
      <alignment horizontal="center" vertical="center" wrapText="1"/>
    </xf>
    <xf numFmtId="0" fontId="20" fillId="0" borderId="50" xfId="0" applyFont="1" applyFill="1" applyBorder="1" applyAlignment="1">
      <alignment horizontal="center" vertical="center" wrapText="1"/>
    </xf>
    <xf numFmtId="49" fontId="20" fillId="0" borderId="51" xfId="0" applyNumberFormat="1" applyFont="1" applyFill="1" applyBorder="1" applyAlignment="1">
      <alignment horizontal="center" vertical="center" wrapText="1"/>
    </xf>
    <xf numFmtId="0" fontId="20" fillId="0" borderId="51" xfId="0" applyFont="1" applyFill="1" applyBorder="1" applyAlignment="1">
      <alignment vertical="center" wrapText="1"/>
    </xf>
    <xf numFmtId="0" fontId="20" fillId="0" borderId="53" xfId="0" applyFont="1" applyFill="1" applyBorder="1" applyAlignment="1">
      <alignment vertical="center" wrapText="1"/>
    </xf>
    <xf numFmtId="0" fontId="18" fillId="0" borderId="54" xfId="0" applyFont="1" applyFill="1" applyBorder="1" applyAlignment="1">
      <alignment horizontal="center" vertical="center" wrapText="1"/>
    </xf>
    <xf numFmtId="49" fontId="18" fillId="0" borderId="55" xfId="0" applyNumberFormat="1" applyFont="1" applyFill="1" applyBorder="1" applyAlignment="1">
      <alignment horizontal="center" vertical="center" wrapText="1"/>
    </xf>
    <xf numFmtId="0" fontId="18" fillId="0" borderId="55" xfId="0" applyFont="1" applyFill="1" applyBorder="1" applyAlignment="1">
      <alignment vertical="center" wrapText="1"/>
    </xf>
    <xf numFmtId="0" fontId="18" fillId="0" borderId="57" xfId="0" applyFont="1" applyFill="1" applyBorder="1" applyAlignment="1">
      <alignment vertical="center" wrapText="1"/>
    </xf>
    <xf numFmtId="0" fontId="18" fillId="0" borderId="58" xfId="0" applyFont="1" applyFill="1" applyBorder="1" applyAlignment="1">
      <alignment horizontal="center" vertical="center" wrapText="1"/>
    </xf>
    <xf numFmtId="49" fontId="18" fillId="0" borderId="59" xfId="0" applyNumberFormat="1" applyFont="1" applyFill="1" applyBorder="1" applyAlignment="1">
      <alignment horizontal="center" vertical="center" wrapText="1"/>
    </xf>
    <xf numFmtId="0" fontId="18" fillId="0" borderId="59" xfId="0" applyFont="1" applyFill="1" applyBorder="1" applyAlignment="1">
      <alignment vertical="center" wrapText="1"/>
    </xf>
    <xf numFmtId="0" fontId="18" fillId="0" borderId="61" xfId="0" applyFont="1" applyFill="1" applyBorder="1" applyAlignment="1">
      <alignment vertical="center" wrapText="1"/>
    </xf>
    <xf numFmtId="0" fontId="19" fillId="4" borderId="0" xfId="0" applyFont="1" applyFill="1" applyBorder="1" applyAlignment="1">
      <alignment horizontal="center" vertical="top"/>
    </xf>
    <xf numFmtId="0" fontId="18" fillId="4" borderId="0" xfId="0" applyFont="1" applyFill="1" applyBorder="1" applyAlignment="1">
      <alignment horizontal="center" vertical="center" wrapText="1"/>
    </xf>
    <xf numFmtId="49" fontId="18" fillId="4" borderId="0" xfId="0" applyNumberFormat="1" applyFont="1" applyFill="1" applyBorder="1" applyAlignment="1">
      <alignment horizontal="center" vertical="center" wrapText="1"/>
    </xf>
    <xf numFmtId="0" fontId="18" fillId="4" borderId="0" xfId="0" applyFont="1" applyFill="1" applyBorder="1" applyAlignment="1">
      <alignment vertical="center" wrapText="1"/>
    </xf>
    <xf numFmtId="0" fontId="19" fillId="4" borderId="0" xfId="0" applyFont="1" applyFill="1" applyAlignment="1">
      <alignment horizontal="center" vertical="top"/>
    </xf>
    <xf numFmtId="0" fontId="19" fillId="4" borderId="0" xfId="0" applyFont="1" applyFill="1" applyAlignment="1">
      <alignment horizontal="center"/>
    </xf>
    <xf numFmtId="49" fontId="19" fillId="4" borderId="0" xfId="0" applyNumberFormat="1" applyFont="1" applyFill="1" applyAlignment="1">
      <alignment horizontal="center"/>
    </xf>
    <xf numFmtId="0" fontId="19" fillId="4" borderId="0" xfId="0" applyFont="1" applyFill="1" applyAlignment="1">
      <alignment wrapText="1"/>
    </xf>
    <xf numFmtId="0" fontId="21" fillId="4" borderId="0" xfId="3" applyFont="1" applyFill="1" applyBorder="1" applyAlignment="1">
      <alignment vertical="center"/>
    </xf>
    <xf numFmtId="0" fontId="19" fillId="4" borderId="0" xfId="0" applyFont="1" applyFill="1" applyAlignment="1"/>
    <xf numFmtId="0" fontId="21" fillId="0" borderId="0" xfId="4" applyFont="1" applyAlignment="1">
      <alignment vertical="center"/>
    </xf>
    <xf numFmtId="0" fontId="21" fillId="0" borderId="0" xfId="4" quotePrefix="1" applyFont="1" applyAlignment="1">
      <alignment horizontal="right" vertical="center"/>
    </xf>
    <xf numFmtId="0" fontId="21" fillId="5" borderId="55" xfId="4" applyFont="1" applyFill="1" applyBorder="1" applyAlignment="1">
      <alignment horizontal="center" vertical="center"/>
    </xf>
    <xf numFmtId="0" fontId="21" fillId="5" borderId="69" xfId="4" applyFont="1" applyFill="1" applyBorder="1" applyAlignment="1">
      <alignment horizontal="center" vertical="center"/>
    </xf>
    <xf numFmtId="0" fontId="21" fillId="0" borderId="55" xfId="4" applyFont="1" applyBorder="1" applyAlignment="1">
      <alignment horizontal="center" vertical="center"/>
    </xf>
    <xf numFmtId="0" fontId="21" fillId="0" borderId="69" xfId="4" applyFont="1" applyBorder="1" applyAlignment="1">
      <alignment horizontal="center" vertical="center"/>
    </xf>
    <xf numFmtId="177" fontId="21" fillId="0" borderId="55" xfId="4" applyNumberFormat="1" applyFont="1" applyBorder="1" applyAlignment="1">
      <alignment vertical="center"/>
    </xf>
    <xf numFmtId="177" fontId="21" fillId="0" borderId="69" xfId="4" applyNumberFormat="1" applyFont="1" applyBorder="1" applyAlignment="1">
      <alignment vertical="center"/>
    </xf>
    <xf numFmtId="0" fontId="21" fillId="0" borderId="73" xfId="4" applyFont="1" applyBorder="1" applyAlignment="1">
      <alignment vertical="center"/>
    </xf>
    <xf numFmtId="0" fontId="21" fillId="0" borderId="55" xfId="4" applyFont="1" applyBorder="1" applyAlignment="1">
      <alignment vertical="center"/>
    </xf>
    <xf numFmtId="38" fontId="21" fillId="3" borderId="55" xfId="5" applyFont="1" applyFill="1" applyBorder="1" applyAlignment="1">
      <alignment vertical="center"/>
    </xf>
    <xf numFmtId="38" fontId="21" fillId="3" borderId="69" xfId="5" applyFont="1" applyFill="1" applyBorder="1" applyAlignment="1">
      <alignment vertical="center"/>
    </xf>
    <xf numFmtId="0" fontId="21" fillId="3" borderId="55" xfId="4" applyFont="1" applyFill="1" applyBorder="1" applyAlignment="1">
      <alignment vertical="center"/>
    </xf>
    <xf numFmtId="0" fontId="21" fillId="3" borderId="69" xfId="4" applyFont="1" applyFill="1" applyBorder="1" applyAlignment="1">
      <alignment vertical="center"/>
    </xf>
    <xf numFmtId="0" fontId="21" fillId="0" borderId="51" xfId="4" applyFont="1" applyBorder="1" applyAlignment="1">
      <alignment vertical="center"/>
    </xf>
    <xf numFmtId="178" fontId="21" fillId="0" borderId="55" xfId="4" applyNumberFormat="1" applyFont="1" applyBorder="1" applyAlignment="1">
      <alignment vertical="center"/>
    </xf>
    <xf numFmtId="178" fontId="21" fillId="0" borderId="69" xfId="4" applyNumberFormat="1" applyFont="1" applyBorder="1" applyAlignment="1">
      <alignment vertical="center"/>
    </xf>
    <xf numFmtId="179" fontId="21" fillId="0" borderId="55" xfId="4" applyNumberFormat="1" applyFont="1" applyBorder="1" applyAlignment="1">
      <alignment vertical="center"/>
    </xf>
    <xf numFmtId="179" fontId="21" fillId="0" borderId="69" xfId="4" applyNumberFormat="1" applyFont="1" applyBorder="1" applyAlignment="1">
      <alignment vertical="center"/>
    </xf>
    <xf numFmtId="0" fontId="21" fillId="0" borderId="0" xfId="4" applyFont="1" applyBorder="1" applyAlignment="1">
      <alignment vertical="center"/>
    </xf>
    <xf numFmtId="0" fontId="21" fillId="0" borderId="69" xfId="4" applyFont="1" applyBorder="1" applyAlignment="1">
      <alignment vertical="center"/>
    </xf>
    <xf numFmtId="0" fontId="21" fillId="3" borderId="55" xfId="4" applyFont="1" applyFill="1" applyBorder="1" applyAlignment="1">
      <alignment horizontal="right" vertical="center"/>
    </xf>
    <xf numFmtId="0" fontId="21" fillId="3" borderId="69" xfId="4" applyFont="1" applyFill="1" applyBorder="1" applyAlignment="1">
      <alignment horizontal="right" vertical="center"/>
    </xf>
    <xf numFmtId="0" fontId="21" fillId="0" borderId="75" xfId="4" applyFont="1" applyBorder="1" applyAlignment="1">
      <alignment vertical="center"/>
    </xf>
    <xf numFmtId="179" fontId="21" fillId="0" borderId="76" xfId="4" applyNumberFormat="1" applyFont="1" applyBorder="1" applyAlignment="1">
      <alignment vertical="center"/>
    </xf>
    <xf numFmtId="179" fontId="21" fillId="0" borderId="77" xfId="4" applyNumberFormat="1" applyFont="1" applyBorder="1" applyAlignment="1">
      <alignment vertical="center"/>
    </xf>
    <xf numFmtId="0" fontId="0" fillId="0" borderId="0" xfId="0" applyAlignment="1">
      <alignment horizontal="right" vertical="center"/>
    </xf>
    <xf numFmtId="0" fontId="23" fillId="0" borderId="0" xfId="0" applyFont="1" applyFill="1" applyBorder="1" applyAlignment="1">
      <alignment horizontal="right" vertical="center"/>
    </xf>
    <xf numFmtId="0" fontId="18" fillId="0" borderId="0" xfId="0" applyFont="1" applyFill="1" applyBorder="1" applyAlignment="1">
      <alignment vertical="center"/>
    </xf>
    <xf numFmtId="0" fontId="18" fillId="4" borderId="0" xfId="0" applyFont="1" applyFill="1" applyAlignment="1">
      <alignment horizontal="left"/>
    </xf>
    <xf numFmtId="0" fontId="18" fillId="4" borderId="0" xfId="0" applyFont="1" applyFill="1" applyAlignment="1">
      <alignment horizontal="left" vertical="center"/>
    </xf>
    <xf numFmtId="0" fontId="21" fillId="0" borderId="0" xfId="0" applyFont="1" applyAlignment="1">
      <alignment horizontal="left" vertical="center"/>
    </xf>
    <xf numFmtId="0" fontId="21" fillId="4" borderId="0" xfId="0" applyFont="1" applyFill="1" applyAlignment="1">
      <alignment horizontal="left" vertical="center"/>
    </xf>
    <xf numFmtId="49" fontId="18" fillId="4" borderId="0" xfId="0" applyNumberFormat="1" applyFont="1" applyFill="1" applyAlignment="1">
      <alignment horizontal="left"/>
    </xf>
    <xf numFmtId="0" fontId="21" fillId="0" borderId="0" xfId="0" applyFont="1"/>
    <xf numFmtId="0" fontId="24" fillId="4" borderId="0" xfId="0" applyFont="1" applyFill="1" applyAlignment="1">
      <alignment vertical="center"/>
    </xf>
    <xf numFmtId="0" fontId="26" fillId="4" borderId="0" xfId="0" applyFont="1" applyFill="1" applyAlignment="1">
      <alignment horizontal="center" vertical="center"/>
    </xf>
    <xf numFmtId="0" fontId="22" fillId="4" borderId="0" xfId="0" applyFont="1" applyFill="1" applyAlignment="1">
      <alignment horizontal="centerContinuous"/>
    </xf>
    <xf numFmtId="0" fontId="25" fillId="4" borderId="0" xfId="0" applyFont="1" applyFill="1" applyAlignment="1">
      <alignment horizontal="center" vertical="center"/>
    </xf>
    <xf numFmtId="0" fontId="27" fillId="4" borderId="0" xfId="0" applyFont="1" applyFill="1"/>
    <xf numFmtId="0" fontId="17" fillId="4" borderId="0" xfId="0" applyFont="1" applyFill="1" applyAlignment="1">
      <alignment horizontal="center" vertical="center"/>
    </xf>
    <xf numFmtId="0" fontId="0" fillId="4" borderId="0" xfId="0" applyFill="1" applyAlignment="1">
      <alignment horizontal="center" vertical="center"/>
    </xf>
    <xf numFmtId="0" fontId="28" fillId="4" borderId="0" xfId="0" applyFont="1" applyFill="1" applyAlignment="1">
      <alignment horizontal="right" vertical="center"/>
    </xf>
    <xf numFmtId="0" fontId="27" fillId="4" borderId="0" xfId="0" applyFont="1" applyFill="1" applyBorder="1" applyAlignment="1"/>
    <xf numFmtId="0" fontId="29" fillId="5" borderId="80" xfId="0" applyFont="1" applyFill="1" applyBorder="1" applyAlignment="1">
      <alignment horizontal="center" vertical="center"/>
    </xf>
    <xf numFmtId="0" fontId="29" fillId="4" borderId="0" xfId="0" applyFont="1" applyFill="1" applyBorder="1" applyAlignment="1">
      <alignment horizontal="center" vertical="center"/>
    </xf>
    <xf numFmtId="0" fontId="30" fillId="4" borderId="0" xfId="0" applyFont="1" applyFill="1"/>
    <xf numFmtId="0" fontId="27" fillId="4" borderId="0" xfId="0" applyFont="1" applyFill="1" applyBorder="1"/>
    <xf numFmtId="0" fontId="21" fillId="4" borderId="81" xfId="0" applyFont="1" applyFill="1" applyBorder="1" applyAlignment="1">
      <alignment vertical="center"/>
    </xf>
    <xf numFmtId="0" fontId="21" fillId="4" borderId="75" xfId="0" applyFont="1" applyFill="1" applyBorder="1" applyAlignment="1">
      <alignment horizontal="center" vertical="center"/>
    </xf>
    <xf numFmtId="0" fontId="21" fillId="4" borderId="82" xfId="0" applyFont="1" applyFill="1" applyBorder="1" applyAlignment="1">
      <alignment horizontal="left" vertical="center" indent="1"/>
    </xf>
    <xf numFmtId="0" fontId="21" fillId="0" borderId="83" xfId="0" applyFont="1" applyBorder="1" applyAlignment="1">
      <alignment vertical="center"/>
    </xf>
    <xf numFmtId="180" fontId="21" fillId="3" borderId="77" xfId="0" applyNumberFormat="1" applyFont="1" applyFill="1" applyBorder="1" applyAlignment="1" applyProtection="1">
      <alignment vertical="center"/>
      <protection locked="0"/>
    </xf>
    <xf numFmtId="180" fontId="21" fillId="4" borderId="0" xfId="0" applyNumberFormat="1" applyFont="1" applyFill="1" applyBorder="1" applyAlignment="1">
      <alignment vertical="center"/>
    </xf>
    <xf numFmtId="0" fontId="30" fillId="4" borderId="0" xfId="0" applyFont="1" applyFill="1" applyAlignment="1">
      <alignment vertical="center"/>
    </xf>
    <xf numFmtId="0" fontId="21" fillId="4" borderId="84" xfId="0" applyFont="1" applyFill="1" applyBorder="1" applyAlignment="1">
      <alignment horizontal="center" vertical="center"/>
    </xf>
    <xf numFmtId="0" fontId="21" fillId="4" borderId="43" xfId="0" applyFont="1" applyFill="1" applyBorder="1" applyAlignment="1">
      <alignment vertical="center"/>
    </xf>
    <xf numFmtId="0" fontId="21" fillId="0" borderId="43" xfId="0" applyFont="1" applyBorder="1" applyAlignment="1">
      <alignment vertical="center"/>
    </xf>
    <xf numFmtId="180" fontId="21" fillId="0" borderId="0" xfId="0" applyNumberFormat="1" applyFont="1" applyFill="1" applyBorder="1" applyAlignment="1" applyProtection="1">
      <alignment vertical="center"/>
      <protection locked="0"/>
    </xf>
    <xf numFmtId="0" fontId="31" fillId="4" borderId="85" xfId="0" applyFont="1" applyFill="1" applyBorder="1" applyAlignment="1">
      <alignment vertical="center"/>
    </xf>
    <xf numFmtId="180" fontId="21" fillId="0" borderId="36" xfId="0" applyNumberFormat="1" applyFont="1" applyFill="1" applyBorder="1" applyAlignment="1">
      <alignment vertical="center"/>
    </xf>
    <xf numFmtId="0" fontId="21" fillId="4" borderId="86" xfId="0" applyFont="1" applyFill="1" applyBorder="1" applyAlignment="1">
      <alignment horizontal="center" vertical="center"/>
    </xf>
    <xf numFmtId="0" fontId="21" fillId="4" borderId="88" xfId="0" applyFont="1" applyFill="1" applyBorder="1" applyAlignment="1">
      <alignment vertical="center"/>
    </xf>
    <xf numFmtId="180" fontId="21" fillId="3" borderId="89" xfId="0" applyNumberFormat="1" applyFont="1" applyFill="1" applyBorder="1" applyAlignment="1" applyProtection="1">
      <alignment vertical="center"/>
      <protection locked="0"/>
    </xf>
    <xf numFmtId="180" fontId="21" fillId="4" borderId="0" xfId="0" applyNumberFormat="1" applyFont="1" applyFill="1" applyBorder="1" applyAlignment="1" applyProtection="1">
      <alignment vertical="center"/>
      <protection locked="0"/>
    </xf>
    <xf numFmtId="0" fontId="21" fillId="4" borderId="34" xfId="0" applyFont="1" applyFill="1" applyBorder="1" applyAlignment="1">
      <alignment horizontal="center" vertical="center"/>
    </xf>
    <xf numFmtId="0" fontId="21" fillId="4" borderId="84" xfId="0" applyFont="1" applyFill="1" applyBorder="1" applyAlignment="1">
      <alignment horizontal="left" vertical="center" indent="1"/>
    </xf>
    <xf numFmtId="0" fontId="21" fillId="0" borderId="0" xfId="0" applyFont="1" applyBorder="1" applyAlignment="1">
      <alignment horizontal="left" vertical="center" indent="1"/>
    </xf>
    <xf numFmtId="0" fontId="21" fillId="4" borderId="34" xfId="0" applyFont="1" applyFill="1" applyBorder="1" applyAlignment="1">
      <alignment vertical="center"/>
    </xf>
    <xf numFmtId="180" fontId="21" fillId="3" borderId="41" xfId="0" applyNumberFormat="1" applyFont="1" applyFill="1" applyBorder="1" applyAlignment="1" applyProtection="1">
      <alignment vertical="center"/>
      <protection locked="0"/>
    </xf>
    <xf numFmtId="0" fontId="21" fillId="4" borderId="92" xfId="0" applyFont="1" applyFill="1" applyBorder="1" applyAlignment="1">
      <alignment vertical="center"/>
    </xf>
    <xf numFmtId="180" fontId="21" fillId="3" borderId="93" xfId="0" applyNumberFormat="1" applyFont="1" applyFill="1" applyBorder="1" applyAlignment="1" applyProtection="1">
      <alignment vertical="center"/>
      <protection locked="0"/>
    </xf>
    <xf numFmtId="0" fontId="21" fillId="4" borderId="35" xfId="0" applyFont="1" applyFill="1" applyBorder="1" applyAlignment="1">
      <alignment horizontal="center" vertical="center"/>
    </xf>
    <xf numFmtId="0" fontId="21" fillId="4" borderId="85" xfId="0" applyFont="1" applyFill="1" applyBorder="1" applyAlignment="1">
      <alignment vertical="center"/>
    </xf>
    <xf numFmtId="180" fontId="21" fillId="4" borderId="41" xfId="0" applyNumberFormat="1" applyFont="1" applyFill="1" applyBorder="1" applyAlignment="1">
      <alignment vertical="center"/>
    </xf>
    <xf numFmtId="0" fontId="27" fillId="4" borderId="41" xfId="0" applyFont="1" applyFill="1" applyBorder="1"/>
    <xf numFmtId="0" fontId="21" fillId="4" borderId="27" xfId="0" applyFont="1" applyFill="1" applyBorder="1" applyAlignment="1">
      <alignment horizontal="center" vertical="center"/>
    </xf>
    <xf numFmtId="180" fontId="32" fillId="4" borderId="77" xfId="0" applyNumberFormat="1" applyFont="1" applyFill="1" applyBorder="1" applyAlignment="1">
      <alignment vertical="center"/>
    </xf>
    <xf numFmtId="180" fontId="21" fillId="4" borderId="33" xfId="0" applyNumberFormat="1" applyFont="1" applyFill="1" applyBorder="1" applyAlignment="1">
      <alignment horizontal="center" vertical="center"/>
    </xf>
    <xf numFmtId="0" fontId="27" fillId="4" borderId="0" xfId="0" applyFont="1" applyFill="1" applyBorder="1" applyAlignment="1">
      <alignment vertical="center"/>
    </xf>
    <xf numFmtId="3" fontId="18" fillId="4" borderId="0" xfId="5" applyNumberFormat="1" applyFont="1" applyFill="1"/>
    <xf numFmtId="3" fontId="19" fillId="4" borderId="0" xfId="5" applyNumberFormat="1" applyFont="1" applyFill="1" applyBorder="1" applyAlignment="1">
      <alignment horizontal="center" vertical="top"/>
    </xf>
    <xf numFmtId="0" fontId="0" fillId="4" borderId="0" xfId="0" applyFill="1" applyAlignment="1">
      <alignment vertical="top"/>
    </xf>
    <xf numFmtId="0" fontId="18" fillId="4" borderId="0" xfId="0" applyFont="1" applyFill="1" applyAlignment="1">
      <alignment vertical="center"/>
    </xf>
    <xf numFmtId="0" fontId="30" fillId="4" borderId="0" xfId="0" applyFont="1" applyFill="1" applyAlignment="1">
      <alignment vertical="top"/>
    </xf>
    <xf numFmtId="0" fontId="30" fillId="4" borderId="0" xfId="0" applyFont="1" applyFill="1" applyAlignment="1">
      <alignment vertical="top" wrapText="1"/>
    </xf>
    <xf numFmtId="0" fontId="0" fillId="0" borderId="0" xfId="0" applyAlignment="1">
      <alignment vertical="top"/>
    </xf>
    <xf numFmtId="0" fontId="19" fillId="4" borderId="0" xfId="0" applyFont="1" applyFill="1" applyAlignment="1">
      <alignment vertical="top"/>
    </xf>
    <xf numFmtId="0" fontId="19" fillId="0" borderId="0" xfId="0" applyFont="1" applyAlignment="1">
      <alignment vertical="top"/>
    </xf>
    <xf numFmtId="3" fontId="34" fillId="4" borderId="0" xfId="5" applyNumberFormat="1" applyFont="1" applyFill="1" applyBorder="1" applyAlignment="1">
      <alignment horizontal="center" vertical="center"/>
    </xf>
    <xf numFmtId="0" fontId="34" fillId="4" borderId="0" xfId="0" applyFont="1" applyFill="1" applyAlignment="1"/>
    <xf numFmtId="0" fontId="21" fillId="6" borderId="0" xfId="0" applyFont="1" applyFill="1" applyBorder="1" applyAlignment="1" applyProtection="1">
      <alignment vertical="center" shrinkToFit="1"/>
      <protection locked="0"/>
    </xf>
    <xf numFmtId="0" fontId="18" fillId="4" borderId="0" xfId="0" applyFont="1" applyFill="1"/>
    <xf numFmtId="0" fontId="18" fillId="4" borderId="0" xfId="0" applyFont="1" applyFill="1" applyAlignment="1"/>
    <xf numFmtId="3" fontId="30" fillId="4" borderId="0" xfId="5" applyNumberFormat="1" applyFont="1" applyFill="1"/>
    <xf numFmtId="3" fontId="35" fillId="4" borderId="0" xfId="5" applyNumberFormat="1" applyFont="1" applyFill="1" applyAlignment="1"/>
    <xf numFmtId="3" fontId="25" fillId="4" borderId="0" xfId="5" applyNumberFormat="1" applyFont="1" applyFill="1" applyAlignment="1">
      <alignment horizontal="center" vertical="center"/>
    </xf>
    <xf numFmtId="0" fontId="35" fillId="4" borderId="0" xfId="0" applyFont="1" applyFill="1" applyAlignment="1">
      <alignment horizontal="center" vertical="center"/>
    </xf>
    <xf numFmtId="3" fontId="21" fillId="4" borderId="0" xfId="5" applyNumberFormat="1" applyFont="1" applyFill="1"/>
    <xf numFmtId="0" fontId="3" fillId="4" borderId="0" xfId="0" applyFont="1" applyFill="1" applyAlignment="1">
      <alignment horizontal="center"/>
    </xf>
    <xf numFmtId="0" fontId="3" fillId="4" borderId="0" xfId="0" applyFont="1" applyFill="1" applyAlignment="1"/>
    <xf numFmtId="3" fontId="21" fillId="4" borderId="0" xfId="5" applyNumberFormat="1" applyFont="1" applyFill="1" applyBorder="1"/>
    <xf numFmtId="3" fontId="21" fillId="4" borderId="27" xfId="5" applyNumberFormat="1" applyFont="1" applyFill="1" applyBorder="1"/>
    <xf numFmtId="0" fontId="28" fillId="4" borderId="27" xfId="0" applyFont="1" applyFill="1" applyBorder="1" applyAlignment="1">
      <alignment horizontal="right" vertical="center"/>
    </xf>
    <xf numFmtId="3" fontId="21" fillId="4" borderId="41" xfId="5" applyNumberFormat="1" applyFont="1" applyFill="1" applyBorder="1" applyAlignment="1">
      <alignment vertical="center"/>
    </xf>
    <xf numFmtId="0" fontId="29" fillId="5" borderId="62" xfId="0" applyFont="1" applyFill="1" applyBorder="1" applyAlignment="1">
      <alignment horizontal="left" vertical="center"/>
    </xf>
    <xf numFmtId="0" fontId="29" fillId="5" borderId="63" xfId="0" applyFont="1" applyFill="1" applyBorder="1" applyAlignment="1">
      <alignment horizontal="center" vertical="center"/>
    </xf>
    <xf numFmtId="3" fontId="21" fillId="4" borderId="0" xfId="5" applyNumberFormat="1" applyFont="1" applyFill="1" applyAlignment="1">
      <alignment vertical="center"/>
    </xf>
    <xf numFmtId="0" fontId="21" fillId="5" borderId="59" xfId="0" applyFont="1" applyFill="1" applyBorder="1" applyAlignment="1">
      <alignment horizontal="center" vertical="center"/>
    </xf>
    <xf numFmtId="0" fontId="21" fillId="5" borderId="29" xfId="0" applyFont="1" applyFill="1" applyBorder="1" applyAlignment="1">
      <alignment horizontal="center" vertical="center"/>
    </xf>
    <xf numFmtId="3" fontId="21" fillId="4" borderId="0" xfId="5" applyNumberFormat="1" applyFont="1" applyFill="1" applyBorder="1" applyAlignment="1">
      <alignment vertical="center"/>
    </xf>
    <xf numFmtId="0" fontId="21" fillId="4" borderId="78" xfId="0" applyFont="1" applyFill="1" applyBorder="1" applyAlignment="1">
      <alignment horizontal="center" vertical="center"/>
    </xf>
    <xf numFmtId="0" fontId="13" fillId="4" borderId="80" xfId="0" applyFont="1" applyFill="1" applyBorder="1" applyAlignment="1">
      <alignment horizontal="left" vertical="center"/>
    </xf>
    <xf numFmtId="180" fontId="21" fillId="7" borderId="45" xfId="0" applyNumberFormat="1" applyFont="1" applyFill="1" applyBorder="1" applyAlignment="1" applyProtection="1">
      <alignment horizontal="right" vertical="center"/>
      <protection locked="0"/>
    </xf>
    <xf numFmtId="180" fontId="21" fillId="7" borderId="46" xfId="0" applyNumberFormat="1" applyFont="1" applyFill="1" applyBorder="1" applyAlignment="1" applyProtection="1">
      <alignment horizontal="right" vertical="center"/>
      <protection locked="0"/>
    </xf>
    <xf numFmtId="180" fontId="21" fillId="7" borderId="49" xfId="0" applyNumberFormat="1" applyFont="1" applyFill="1" applyBorder="1" applyAlignment="1" applyProtection="1">
      <alignment horizontal="right" vertical="center"/>
      <protection locked="0"/>
    </xf>
    <xf numFmtId="180" fontId="21" fillId="4" borderId="45" xfId="0" applyNumberFormat="1" applyFont="1" applyFill="1" applyBorder="1" applyAlignment="1" applyProtection="1">
      <alignment horizontal="right" vertical="center"/>
      <protection locked="0"/>
    </xf>
    <xf numFmtId="180" fontId="21" fillId="4" borderId="46" xfId="0" applyNumberFormat="1" applyFont="1" applyFill="1" applyBorder="1" applyAlignment="1" applyProtection="1">
      <alignment horizontal="right" vertical="center"/>
      <protection locked="0"/>
    </xf>
    <xf numFmtId="180" fontId="21" fillId="4" borderId="77" xfId="5" applyNumberFormat="1" applyFont="1" applyFill="1" applyBorder="1" applyAlignment="1">
      <alignment horizontal="right" vertical="center"/>
    </xf>
    <xf numFmtId="0" fontId="21" fillId="4" borderId="33" xfId="0" applyFont="1" applyFill="1" applyBorder="1" applyAlignment="1">
      <alignment horizontal="center" vertical="center"/>
    </xf>
    <xf numFmtId="0" fontId="21" fillId="4" borderId="73" xfId="0" applyFont="1" applyFill="1" applyBorder="1" applyAlignment="1">
      <alignment vertical="center"/>
    </xf>
    <xf numFmtId="0" fontId="21" fillId="4" borderId="51" xfId="0" applyFont="1" applyFill="1" applyBorder="1" applyAlignment="1">
      <alignment vertical="center"/>
    </xf>
    <xf numFmtId="180" fontId="21" fillId="0" borderId="38" xfId="0" applyNumberFormat="1" applyFont="1" applyFill="1" applyBorder="1" applyAlignment="1" applyProtection="1">
      <alignment vertical="center"/>
      <protection locked="0"/>
    </xf>
    <xf numFmtId="0" fontId="31" fillId="4" borderId="38" xfId="0" applyFont="1" applyFill="1" applyBorder="1" applyAlignment="1">
      <alignment vertical="center"/>
    </xf>
    <xf numFmtId="180" fontId="21" fillId="0" borderId="50" xfId="0" applyNumberFormat="1" applyFont="1" applyFill="1" applyBorder="1" applyAlignment="1">
      <alignment vertical="center"/>
    </xf>
    <xf numFmtId="180" fontId="21" fillId="0" borderId="51" xfId="0" applyNumberFormat="1" applyFont="1" applyFill="1" applyBorder="1" applyAlignment="1">
      <alignment vertical="center"/>
    </xf>
    <xf numFmtId="180" fontId="21" fillId="0" borderId="53" xfId="0" applyNumberFormat="1" applyFont="1" applyFill="1" applyBorder="1" applyAlignment="1">
      <alignment vertical="center"/>
    </xf>
    <xf numFmtId="0" fontId="21" fillId="4" borderId="99" xfId="0" applyFont="1" applyFill="1" applyBorder="1" applyAlignment="1">
      <alignment vertical="center"/>
    </xf>
    <xf numFmtId="180" fontId="21" fillId="0" borderId="100" xfId="0" applyNumberFormat="1" applyFont="1" applyFill="1" applyBorder="1" applyAlignment="1" applyProtection="1">
      <alignment vertical="center"/>
      <protection locked="0"/>
    </xf>
    <xf numFmtId="180" fontId="21" fillId="0" borderId="101" xfId="0" applyNumberFormat="1" applyFont="1" applyFill="1" applyBorder="1" applyAlignment="1" applyProtection="1">
      <alignment vertical="center"/>
      <protection locked="0"/>
    </xf>
    <xf numFmtId="180" fontId="21" fillId="0" borderId="102" xfId="0" applyNumberFormat="1" applyFont="1" applyFill="1" applyBorder="1" applyAlignment="1" applyProtection="1">
      <alignment vertical="center"/>
      <protection locked="0"/>
    </xf>
    <xf numFmtId="180" fontId="36" fillId="3" borderId="100" xfId="0" applyNumberFormat="1" applyFont="1" applyFill="1" applyBorder="1" applyAlignment="1" applyProtection="1">
      <alignment vertical="center"/>
      <protection locked="0"/>
    </xf>
    <xf numFmtId="180" fontId="36" fillId="3" borderId="101" xfId="0" applyNumberFormat="1" applyFont="1" applyFill="1" applyBorder="1" applyAlignment="1" applyProtection="1">
      <alignment vertical="center"/>
      <protection locked="0"/>
    </xf>
    <xf numFmtId="180" fontId="21" fillId="4" borderId="103" xfId="5" applyNumberFormat="1" applyFont="1" applyFill="1" applyBorder="1" applyAlignment="1">
      <alignment horizontal="right" vertical="center"/>
    </xf>
    <xf numFmtId="0" fontId="21" fillId="4" borderId="0" xfId="0" applyFont="1" applyFill="1" applyBorder="1" applyAlignment="1">
      <alignment vertical="center"/>
    </xf>
    <xf numFmtId="180" fontId="21" fillId="0" borderId="81" xfId="0" applyNumberFormat="1" applyFont="1" applyFill="1" applyBorder="1" applyAlignment="1" applyProtection="1">
      <alignment vertical="center"/>
      <protection locked="0"/>
    </xf>
    <xf numFmtId="180" fontId="21" fillId="0" borderId="73" xfId="0" applyNumberFormat="1" applyFont="1" applyFill="1" applyBorder="1" applyAlignment="1" applyProtection="1">
      <alignment vertical="center"/>
      <protection locked="0"/>
    </xf>
    <xf numFmtId="180" fontId="21" fillId="0" borderId="104" xfId="0" applyNumberFormat="1" applyFont="1" applyFill="1" applyBorder="1" applyAlignment="1" applyProtection="1">
      <alignment vertical="center"/>
      <protection locked="0"/>
    </xf>
    <xf numFmtId="180" fontId="36" fillId="3" borderId="81" xfId="0" applyNumberFormat="1" applyFont="1" applyFill="1" applyBorder="1" applyAlignment="1" applyProtection="1">
      <alignment vertical="center"/>
      <protection locked="0"/>
    </xf>
    <xf numFmtId="180" fontId="36" fillId="3" borderId="73" xfId="0" applyNumberFormat="1" applyFont="1" applyFill="1" applyBorder="1" applyAlignment="1" applyProtection="1">
      <alignment vertical="center"/>
      <protection locked="0"/>
    </xf>
    <xf numFmtId="180" fontId="21" fillId="4" borderId="105" xfId="5" applyNumberFormat="1" applyFont="1" applyFill="1" applyBorder="1" applyAlignment="1">
      <alignment horizontal="right" vertical="center"/>
    </xf>
    <xf numFmtId="0" fontId="21" fillId="4" borderId="91" xfId="0" applyFont="1" applyFill="1" applyBorder="1" applyAlignment="1">
      <alignment vertical="center"/>
    </xf>
    <xf numFmtId="180" fontId="21" fillId="0" borderId="106" xfId="0" applyNumberFormat="1" applyFont="1" applyFill="1" applyBorder="1" applyAlignment="1" applyProtection="1">
      <alignment vertical="center"/>
      <protection locked="0"/>
    </xf>
    <xf numFmtId="180" fontId="21" fillId="0" borderId="107" xfId="0" applyNumberFormat="1" applyFont="1" applyFill="1" applyBorder="1" applyAlignment="1" applyProtection="1">
      <alignment vertical="center"/>
      <protection locked="0"/>
    </xf>
    <xf numFmtId="180" fontId="21" fillId="0" borderId="108" xfId="0" applyNumberFormat="1" applyFont="1" applyFill="1" applyBorder="1" applyAlignment="1" applyProtection="1">
      <alignment vertical="center"/>
      <protection locked="0"/>
    </xf>
    <xf numFmtId="180" fontId="36" fillId="3" borderId="106" xfId="0" applyNumberFormat="1" applyFont="1" applyFill="1" applyBorder="1" applyAlignment="1" applyProtection="1">
      <alignment vertical="center"/>
      <protection locked="0"/>
    </xf>
    <xf numFmtId="180" fontId="36" fillId="3" borderId="107" xfId="0" applyNumberFormat="1" applyFont="1" applyFill="1" applyBorder="1" applyAlignment="1" applyProtection="1">
      <alignment vertical="center"/>
      <protection locked="0"/>
    </xf>
    <xf numFmtId="0" fontId="21" fillId="4" borderId="38" xfId="0" applyFont="1" applyFill="1" applyBorder="1" applyAlignment="1">
      <alignment vertical="center"/>
    </xf>
    <xf numFmtId="180" fontId="21" fillId="4" borderId="54" xfId="0" applyNumberFormat="1" applyFont="1" applyFill="1" applyBorder="1" applyAlignment="1">
      <alignment vertical="center"/>
    </xf>
    <xf numFmtId="180" fontId="21" fillId="4" borderId="55" xfId="0" applyNumberFormat="1" applyFont="1" applyFill="1" applyBorder="1" applyAlignment="1">
      <alignment vertical="center"/>
    </xf>
    <xf numFmtId="180" fontId="21" fillId="4" borderId="57" xfId="0" applyNumberFormat="1" applyFont="1" applyFill="1" applyBorder="1" applyAlignment="1">
      <alignment vertical="center"/>
    </xf>
    <xf numFmtId="180" fontId="21" fillId="4" borderId="109" xfId="5" applyNumberFormat="1" applyFont="1" applyFill="1" applyBorder="1" applyAlignment="1">
      <alignment horizontal="right" vertical="center"/>
    </xf>
    <xf numFmtId="0" fontId="21" fillId="4" borderId="26" xfId="0" applyFont="1" applyFill="1" applyBorder="1" applyAlignment="1">
      <alignment horizontal="left" vertical="center"/>
    </xf>
    <xf numFmtId="180" fontId="32" fillId="4" borderId="110" xfId="0" applyNumberFormat="1" applyFont="1" applyFill="1" applyBorder="1" applyAlignment="1">
      <alignment vertical="center"/>
    </xf>
    <xf numFmtId="180" fontId="32" fillId="4" borderId="111" xfId="0" applyNumberFormat="1" applyFont="1" applyFill="1" applyBorder="1" applyAlignment="1">
      <alignment vertical="center"/>
    </xf>
    <xf numFmtId="180" fontId="32" fillId="4" borderId="112" xfId="0" applyNumberFormat="1" applyFont="1" applyFill="1" applyBorder="1" applyAlignment="1">
      <alignment vertical="center"/>
    </xf>
    <xf numFmtId="180" fontId="32" fillId="4" borderId="95" xfId="5" applyNumberFormat="1" applyFont="1" applyFill="1" applyBorder="1" applyAlignment="1">
      <alignment horizontal="right" vertical="center"/>
    </xf>
    <xf numFmtId="0" fontId="21" fillId="4" borderId="78" xfId="0" applyFont="1" applyFill="1" applyBorder="1" applyAlignment="1">
      <alignment horizontal="left" vertical="center"/>
    </xf>
    <xf numFmtId="180" fontId="32" fillId="4" borderId="110" xfId="0" applyNumberFormat="1" applyFont="1" applyFill="1" applyBorder="1" applyAlignment="1">
      <alignment horizontal="right" vertical="center"/>
    </xf>
    <xf numFmtId="180" fontId="32" fillId="4" borderId="111" xfId="0" applyNumberFormat="1" applyFont="1" applyFill="1" applyBorder="1" applyAlignment="1">
      <alignment horizontal="right" vertical="center"/>
    </xf>
    <xf numFmtId="180" fontId="32" fillId="4" borderId="112" xfId="0" applyNumberFormat="1" applyFont="1" applyFill="1" applyBorder="1" applyAlignment="1">
      <alignment horizontal="right" vertical="center"/>
    </xf>
    <xf numFmtId="3" fontId="21" fillId="4" borderId="0" xfId="5" applyNumberFormat="1" applyFont="1" applyFill="1" applyBorder="1" applyAlignment="1">
      <alignment horizontal="center" vertical="center"/>
    </xf>
    <xf numFmtId="3" fontId="21" fillId="4" borderId="0" xfId="5" applyNumberFormat="1" applyFont="1" applyFill="1" applyBorder="1" applyAlignment="1">
      <alignment horizontal="left" vertical="center"/>
    </xf>
    <xf numFmtId="3" fontId="19" fillId="4" borderId="0" xfId="5" applyNumberFormat="1" applyFont="1" applyFill="1"/>
    <xf numFmtId="0" fontId="18" fillId="0" borderId="0" xfId="6" applyFont="1" applyFill="1" applyAlignment="1">
      <alignment vertical="center"/>
    </xf>
    <xf numFmtId="0" fontId="2" fillId="0" borderId="0" xfId="6" applyFont="1" applyFill="1" applyAlignment="1">
      <alignment vertical="center"/>
    </xf>
    <xf numFmtId="0" fontId="2" fillId="0" borderId="0" xfId="6" applyFont="1" applyFill="1" applyAlignment="1">
      <alignment horizontal="right" vertical="center"/>
    </xf>
    <xf numFmtId="0" fontId="2" fillId="0" borderId="0" xfId="6" applyFont="1" applyAlignment="1">
      <alignment vertical="center"/>
    </xf>
    <xf numFmtId="0" fontId="2" fillId="0" borderId="84" xfId="6" applyFont="1" applyBorder="1" applyAlignment="1">
      <alignment vertical="center"/>
    </xf>
    <xf numFmtId="0" fontId="2" fillId="0" borderId="116" xfId="6" applyFont="1" applyBorder="1" applyAlignment="1">
      <alignment horizontal="center" vertical="center"/>
    </xf>
    <xf numFmtId="0" fontId="2" fillId="0" borderId="117" xfId="6" applyFont="1" applyBorder="1" applyAlignment="1">
      <alignment horizontal="center" vertical="center"/>
    </xf>
    <xf numFmtId="0" fontId="2" fillId="0" borderId="118" xfId="6" applyFont="1" applyBorder="1" applyAlignment="1">
      <alignment horizontal="center" vertical="center"/>
    </xf>
    <xf numFmtId="0" fontId="2" fillId="0" borderId="119" xfId="6" applyFont="1" applyBorder="1" applyAlignment="1">
      <alignment horizontal="center" vertical="center"/>
    </xf>
    <xf numFmtId="0" fontId="2" fillId="0" borderId="51" xfId="6" applyFont="1" applyBorder="1" applyAlignment="1">
      <alignment vertical="center"/>
    </xf>
    <xf numFmtId="0" fontId="2" fillId="0" borderId="55" xfId="6" applyFont="1" applyBorder="1" applyAlignment="1">
      <alignment horizontal="center" vertical="center"/>
    </xf>
    <xf numFmtId="0" fontId="2" fillId="0" borderId="43" xfId="6" applyFont="1" applyBorder="1" applyAlignment="1">
      <alignment horizontal="center" vertical="center"/>
    </xf>
    <xf numFmtId="0" fontId="2" fillId="0" borderId="39" xfId="6" applyFont="1" applyBorder="1" applyAlignment="1">
      <alignment vertical="center"/>
    </xf>
    <xf numFmtId="0" fontId="2" fillId="0" borderId="43" xfId="6" applyFont="1" applyBorder="1" applyAlignment="1">
      <alignment vertical="center"/>
    </xf>
    <xf numFmtId="0" fontId="2" fillId="0" borderId="56" xfId="6" applyFont="1" applyBorder="1" applyAlignment="1">
      <alignment vertical="center"/>
    </xf>
    <xf numFmtId="0" fontId="2" fillId="0" borderId="56" xfId="6" applyFont="1" applyBorder="1" applyAlignment="1">
      <alignment horizontal="center" vertical="center"/>
    </xf>
    <xf numFmtId="0" fontId="2" fillId="0" borderId="84" xfId="6" applyFont="1" applyBorder="1" applyAlignment="1">
      <alignment horizontal="center" vertical="center"/>
    </xf>
    <xf numFmtId="0" fontId="2" fillId="0" borderId="113" xfId="6" applyFont="1" applyBorder="1" applyAlignment="1">
      <alignment horizontal="center" vertical="center"/>
    </xf>
    <xf numFmtId="0" fontId="2" fillId="0" borderId="1" xfId="6" applyFont="1" applyBorder="1" applyAlignment="1">
      <alignment horizontal="center" vertical="center"/>
    </xf>
    <xf numFmtId="0" fontId="2" fillId="0" borderId="114" xfId="6" applyFont="1" applyBorder="1" applyAlignment="1">
      <alignment horizontal="center" vertical="center"/>
    </xf>
    <xf numFmtId="0" fontId="2" fillId="0" borderId="115" xfId="6" applyFont="1" applyBorder="1" applyAlignment="1">
      <alignment horizontal="center" vertical="center"/>
    </xf>
    <xf numFmtId="0" fontId="2" fillId="0" borderId="16" xfId="6" applyFont="1" applyBorder="1" applyAlignment="1">
      <alignment horizontal="center" vertical="center"/>
    </xf>
    <xf numFmtId="0" fontId="2" fillId="0" borderId="120" xfId="6" applyFont="1" applyBorder="1" applyAlignment="1">
      <alignment horizontal="center" vertical="center"/>
    </xf>
    <xf numFmtId="0" fontId="2" fillId="0" borderId="121" xfId="6" applyFont="1" applyBorder="1" applyAlignment="1">
      <alignment horizontal="center" vertical="center"/>
    </xf>
    <xf numFmtId="0" fontId="2" fillId="0" borderId="122" xfId="6" applyFont="1" applyBorder="1" applyAlignment="1">
      <alignment horizontal="center" vertical="center"/>
    </xf>
    <xf numFmtId="0" fontId="2" fillId="0" borderId="39" xfId="6" applyFont="1" applyBorder="1" applyAlignment="1">
      <alignment horizontal="center" vertical="center"/>
    </xf>
    <xf numFmtId="0" fontId="38" fillId="0" borderId="0" xfId="0" applyFont="1" applyFill="1"/>
    <xf numFmtId="3" fontId="27" fillId="0" borderId="0" xfId="5" applyNumberFormat="1" applyFont="1" applyFill="1"/>
    <xf numFmtId="3" fontId="38" fillId="0" borderId="0" xfId="5" applyNumberFormat="1" applyFont="1" applyFill="1" applyAlignment="1">
      <alignment horizontal="left" vertical="center"/>
    </xf>
    <xf numFmtId="0" fontId="39" fillId="0" borderId="0" xfId="0" applyFont="1" applyFill="1" applyAlignment="1">
      <alignment horizontal="left" vertical="center"/>
    </xf>
    <xf numFmtId="0" fontId="39" fillId="0" borderId="0" xfId="0" applyFont="1" applyFill="1" applyAlignment="1"/>
    <xf numFmtId="3" fontId="39" fillId="0" borderId="0" xfId="5" applyNumberFormat="1" applyFont="1" applyFill="1" applyAlignment="1">
      <alignment horizontal="right"/>
    </xf>
    <xf numFmtId="0" fontId="39" fillId="0" borderId="0" xfId="0" applyFont="1" applyFill="1" applyBorder="1" applyAlignment="1">
      <alignment horizontal="center" vertical="center"/>
    </xf>
    <xf numFmtId="0" fontId="39" fillId="0" borderId="0" xfId="0" applyFont="1" applyFill="1" applyBorder="1" applyAlignment="1">
      <alignment vertical="center"/>
    </xf>
    <xf numFmtId="0" fontId="40" fillId="0" borderId="0" xfId="0" applyFont="1" applyFill="1" applyAlignment="1">
      <alignment vertical="center"/>
    </xf>
    <xf numFmtId="0" fontId="39" fillId="0" borderId="0" xfId="0" applyFont="1" applyFill="1" applyAlignment="1">
      <alignment horizontal="center" vertical="center"/>
    </xf>
    <xf numFmtId="3" fontId="27" fillId="0" borderId="0" xfId="5" applyNumberFormat="1" applyFont="1" applyFill="1" applyAlignment="1">
      <alignment horizontal="centerContinuous" vertical="center"/>
    </xf>
    <xf numFmtId="3" fontId="27" fillId="0" borderId="0" xfId="5" applyNumberFormat="1" applyFont="1" applyFill="1" applyAlignment="1">
      <alignment vertical="center"/>
    </xf>
    <xf numFmtId="0" fontId="26" fillId="5" borderId="123" xfId="0" applyFont="1" applyFill="1" applyBorder="1" applyAlignment="1">
      <alignment horizontal="center" vertical="center"/>
    </xf>
    <xf numFmtId="0" fontId="26" fillId="5" borderId="124" xfId="0" applyFont="1" applyFill="1" applyBorder="1" applyAlignment="1">
      <alignment horizontal="center" vertical="center"/>
    </xf>
    <xf numFmtId="0" fontId="39" fillId="0" borderId="0" xfId="0" applyFont="1" applyFill="1" applyAlignment="1">
      <alignment horizontal="right" vertical="center"/>
    </xf>
    <xf numFmtId="0" fontId="28" fillId="5" borderId="126" xfId="0" applyFont="1" applyFill="1" applyBorder="1" applyAlignment="1">
      <alignment horizontal="center" vertical="center"/>
    </xf>
    <xf numFmtId="0" fontId="18" fillId="0" borderId="0" xfId="0" applyFont="1" applyFill="1" applyBorder="1"/>
    <xf numFmtId="0" fontId="21" fillId="0" borderId="81" xfId="0" applyFont="1" applyFill="1" applyBorder="1" applyAlignment="1">
      <alignment horizontal="center" vertical="center"/>
    </xf>
    <xf numFmtId="0" fontId="38" fillId="0" borderId="98" xfId="0" applyFont="1" applyFill="1" applyBorder="1" applyAlignment="1">
      <alignment horizontal="center" vertical="center"/>
    </xf>
    <xf numFmtId="0" fontId="38" fillId="0" borderId="99" xfId="0" applyFont="1" applyFill="1" applyBorder="1" applyAlignment="1">
      <alignment horizontal="left" vertical="center"/>
    </xf>
    <xf numFmtId="180" fontId="21" fillId="0" borderId="98" xfId="0" applyNumberFormat="1" applyFont="1" applyFill="1" applyBorder="1" applyAlignment="1">
      <alignment horizontal="right" vertical="center"/>
    </xf>
    <xf numFmtId="0" fontId="38" fillId="0" borderId="102" xfId="0" applyFont="1" applyFill="1" applyBorder="1" applyAlignment="1">
      <alignment horizontal="left" vertical="center"/>
    </xf>
    <xf numFmtId="0" fontId="18" fillId="0" borderId="0" xfId="0" applyFont="1" applyFill="1"/>
    <xf numFmtId="0" fontId="38" fillId="0" borderId="127" xfId="0" applyFont="1" applyFill="1" applyBorder="1" applyAlignment="1">
      <alignment horizontal="center" vertical="center"/>
    </xf>
    <xf numFmtId="0" fontId="38" fillId="0" borderId="128" xfId="0" applyFont="1" applyFill="1" applyBorder="1" applyAlignment="1">
      <alignment horizontal="left" vertical="center"/>
    </xf>
    <xf numFmtId="180" fontId="21" fillId="0" borderId="127" xfId="0" applyNumberFormat="1" applyFont="1" applyFill="1" applyBorder="1" applyAlignment="1">
      <alignment horizontal="right" vertical="center"/>
    </xf>
    <xf numFmtId="0" fontId="38" fillId="0" borderId="129" xfId="0" applyFont="1" applyFill="1" applyBorder="1" applyAlignment="1">
      <alignment horizontal="left" vertical="center"/>
    </xf>
    <xf numFmtId="0" fontId="38" fillId="0" borderId="90" xfId="0" applyFont="1" applyFill="1" applyBorder="1" applyAlignment="1">
      <alignment horizontal="center" vertical="center"/>
    </xf>
    <xf numFmtId="0" fontId="38" fillId="0" borderId="91" xfId="0" applyFont="1" applyFill="1" applyBorder="1" applyAlignment="1">
      <alignment horizontal="left" vertical="center"/>
    </xf>
    <xf numFmtId="180" fontId="21" fillId="0" borderId="90" xfId="0" applyNumberFormat="1" applyFont="1" applyFill="1" applyBorder="1" applyAlignment="1">
      <alignment horizontal="right" vertical="center"/>
    </xf>
    <xf numFmtId="0" fontId="38" fillId="0" borderId="108" xfId="0" applyFont="1" applyFill="1" applyBorder="1" applyAlignment="1">
      <alignment horizontal="right" vertical="center"/>
    </xf>
    <xf numFmtId="0" fontId="21" fillId="0" borderId="37" xfId="0" applyFont="1" applyFill="1" applyBorder="1" applyAlignment="1">
      <alignment horizontal="center" vertical="center"/>
    </xf>
    <xf numFmtId="180" fontId="21" fillId="0" borderId="35" xfId="0" applyNumberFormat="1" applyFont="1" applyFill="1" applyBorder="1" applyAlignment="1">
      <alignment horizontal="right" vertical="center"/>
    </xf>
    <xf numFmtId="0" fontId="38" fillId="0" borderId="53" xfId="0" applyFont="1" applyFill="1" applyBorder="1" applyAlignment="1">
      <alignment horizontal="right" vertical="center"/>
    </xf>
    <xf numFmtId="180" fontId="21" fillId="0" borderId="51" xfId="0" applyNumberFormat="1" applyFont="1" applyFill="1" applyBorder="1" applyAlignment="1">
      <alignment horizontal="right" vertical="center"/>
    </xf>
    <xf numFmtId="180" fontId="21" fillId="0" borderId="39" xfId="0" applyNumberFormat="1" applyFont="1" applyFill="1" applyBorder="1" applyAlignment="1">
      <alignment horizontal="right" vertical="center"/>
    </xf>
    <xf numFmtId="0" fontId="38" fillId="0" borderId="57" xfId="0" applyFont="1" applyFill="1" applyBorder="1" applyAlignment="1">
      <alignment horizontal="right" vertical="center"/>
    </xf>
    <xf numFmtId="0" fontId="38" fillId="0" borderId="96" xfId="0" applyFont="1" applyFill="1" applyBorder="1" applyAlignment="1">
      <alignment horizontal="left" vertical="center"/>
    </xf>
    <xf numFmtId="180" fontId="32" fillId="0" borderId="59" xfId="0" applyNumberFormat="1" applyFont="1" applyFill="1" applyBorder="1" applyAlignment="1">
      <alignment horizontal="right" vertical="center"/>
    </xf>
    <xf numFmtId="180" fontId="32" fillId="0" borderId="126" xfId="0" applyNumberFormat="1" applyFont="1" applyFill="1" applyBorder="1" applyAlignment="1">
      <alignment horizontal="right" vertical="center"/>
    </xf>
    <xf numFmtId="0" fontId="38" fillId="0" borderId="61" xfId="0" applyFont="1" applyFill="1" applyBorder="1" applyAlignment="1">
      <alignment horizontal="left" vertical="center"/>
    </xf>
    <xf numFmtId="0" fontId="38" fillId="0" borderId="35" xfId="0" applyFont="1" applyFill="1" applyBorder="1" applyAlignment="1">
      <alignment horizontal="center" vertical="center"/>
    </xf>
    <xf numFmtId="0" fontId="38" fillId="0" borderId="38" xfId="0" applyFont="1" applyFill="1" applyBorder="1" applyAlignment="1">
      <alignment horizontal="left" vertical="center"/>
    </xf>
    <xf numFmtId="0" fontId="38" fillId="0" borderId="82" xfId="0" applyFont="1" applyFill="1" applyBorder="1" applyAlignment="1">
      <alignment horizontal="center" vertical="center"/>
    </xf>
    <xf numFmtId="0" fontId="38" fillId="0" borderId="87" xfId="0" applyFont="1" applyFill="1" applyBorder="1" applyAlignment="1">
      <alignment horizontal="left" vertical="center"/>
    </xf>
    <xf numFmtId="180" fontId="21" fillId="0" borderId="82" xfId="0" applyNumberFormat="1" applyFont="1" applyFill="1" applyBorder="1" applyAlignment="1">
      <alignment horizontal="right" vertical="center"/>
    </xf>
    <xf numFmtId="0" fontId="27" fillId="0" borderId="0" xfId="0" applyFont="1" applyFill="1" applyAlignment="1">
      <alignment horizontal="center" vertical="top"/>
    </xf>
    <xf numFmtId="0" fontId="27" fillId="0" borderId="0" xfId="0" applyFont="1" applyFill="1" applyAlignment="1">
      <alignment vertical="top"/>
    </xf>
    <xf numFmtId="3" fontId="27" fillId="0" borderId="0" xfId="5" applyNumberFormat="1" applyFont="1" applyFill="1" applyBorder="1" applyAlignment="1">
      <alignment horizontal="left" vertical="top"/>
    </xf>
    <xf numFmtId="0" fontId="2" fillId="0" borderId="77" xfId="6" applyFont="1" applyBorder="1" applyAlignment="1">
      <alignment vertical="center"/>
    </xf>
    <xf numFmtId="3" fontId="27" fillId="4" borderId="0" xfId="5" applyNumberFormat="1" applyFont="1" applyFill="1"/>
    <xf numFmtId="3" fontId="41" fillId="4" borderId="0" xfId="5" applyNumberFormat="1" applyFont="1" applyFill="1" applyAlignment="1">
      <alignment horizontal="left" vertical="center"/>
    </xf>
    <xf numFmtId="0" fontId="41" fillId="0" borderId="0" xfId="0" applyFont="1" applyAlignment="1">
      <alignment horizontal="left" vertical="center"/>
    </xf>
    <xf numFmtId="3" fontId="39" fillId="4" borderId="0" xfId="5" applyNumberFormat="1" applyFont="1" applyFill="1" applyAlignment="1">
      <alignment horizontal="right"/>
    </xf>
    <xf numFmtId="0" fontId="39" fillId="4" borderId="0" xfId="0" applyFont="1" applyFill="1" applyAlignment="1"/>
    <xf numFmtId="0" fontId="39" fillId="4" borderId="0" xfId="0" applyFont="1" applyFill="1" applyBorder="1" applyAlignment="1">
      <alignment vertical="center"/>
    </xf>
    <xf numFmtId="3" fontId="27" fillId="4" borderId="0" xfId="5" applyNumberFormat="1" applyFont="1" applyFill="1" applyAlignment="1"/>
    <xf numFmtId="3" fontId="27" fillId="4" borderId="0" xfId="5" applyNumberFormat="1" applyFont="1" applyFill="1" applyAlignment="1">
      <alignment horizontal="centerContinuous"/>
    </xf>
    <xf numFmtId="3" fontId="42" fillId="4" borderId="0" xfId="5" applyNumberFormat="1" applyFont="1" applyFill="1" applyAlignment="1">
      <alignment horizontal="center" vertical="center"/>
    </xf>
    <xf numFmtId="0" fontId="43" fillId="4" borderId="0" xfId="0" applyFont="1" applyFill="1" applyAlignment="1">
      <alignment horizontal="center" vertical="center"/>
    </xf>
    <xf numFmtId="0" fontId="38" fillId="4" borderId="0" xfId="0" applyFont="1" applyFill="1"/>
    <xf numFmtId="0" fontId="38" fillId="4" borderId="0" xfId="0" applyFont="1" applyFill="1" applyAlignment="1">
      <alignment horizontal="right" vertical="center"/>
    </xf>
    <xf numFmtId="0" fontId="3" fillId="4" borderId="41" xfId="0" applyFont="1" applyFill="1" applyBorder="1"/>
    <xf numFmtId="0" fontId="26" fillId="5" borderId="80" xfId="0" applyFont="1" applyFill="1" applyBorder="1" applyAlignment="1">
      <alignment horizontal="center" vertical="center"/>
    </xf>
    <xf numFmtId="0" fontId="26" fillId="5" borderId="48" xfId="0" applyFont="1" applyFill="1" applyBorder="1" applyAlignment="1">
      <alignment horizontal="center" vertical="center"/>
    </xf>
    <xf numFmtId="0" fontId="26" fillId="5" borderId="77" xfId="0" applyFont="1" applyFill="1" applyBorder="1" applyAlignment="1">
      <alignment horizontal="center" vertical="center"/>
    </xf>
    <xf numFmtId="0" fontId="3" fillId="4" borderId="0" xfId="0" applyFont="1" applyFill="1"/>
    <xf numFmtId="0" fontId="2" fillId="4" borderId="41" xfId="0" applyFont="1" applyFill="1" applyBorder="1"/>
    <xf numFmtId="0" fontId="38" fillId="4" borderId="130" xfId="0" applyFont="1" applyFill="1" applyBorder="1" applyAlignment="1">
      <alignment horizontal="center" vertical="center"/>
    </xf>
    <xf numFmtId="0" fontId="38" fillId="4" borderId="131" xfId="0" applyFont="1" applyFill="1" applyBorder="1" applyAlignment="1">
      <alignment horizontal="center"/>
    </xf>
    <xf numFmtId="0" fontId="38" fillId="4" borderId="132" xfId="0" applyFont="1" applyFill="1" applyBorder="1" applyAlignment="1">
      <alignment horizontal="left" vertical="center"/>
    </xf>
    <xf numFmtId="180" fontId="21" fillId="4" borderId="131" xfId="0" applyNumberFormat="1" applyFont="1" applyFill="1" applyBorder="1" applyAlignment="1">
      <alignment horizontal="right" vertical="center"/>
    </xf>
    <xf numFmtId="180" fontId="21" fillId="4" borderId="133" xfId="0" applyNumberFormat="1" applyFont="1" applyFill="1" applyBorder="1" applyAlignment="1">
      <alignment horizontal="right" vertical="center"/>
    </xf>
    <xf numFmtId="0" fontId="2" fillId="4" borderId="0" xfId="0" applyFont="1" applyFill="1"/>
    <xf numFmtId="0" fontId="38" fillId="4" borderId="127" xfId="0" applyFont="1" applyFill="1" applyBorder="1" applyAlignment="1">
      <alignment horizontal="center" vertical="center"/>
    </xf>
    <xf numFmtId="0" fontId="38" fillId="4" borderId="134" xfId="0" applyFont="1" applyFill="1" applyBorder="1"/>
    <xf numFmtId="0" fontId="38" fillId="4" borderId="135" xfId="0" applyFont="1" applyFill="1" applyBorder="1" applyAlignment="1">
      <alignment horizontal="left" vertical="center"/>
    </xf>
    <xf numFmtId="180" fontId="21" fillId="4" borderId="134" xfId="0" applyNumberFormat="1" applyFont="1" applyFill="1" applyBorder="1" applyAlignment="1">
      <alignment horizontal="right" vertical="center"/>
    </xf>
    <xf numFmtId="180" fontId="21" fillId="4" borderId="136" xfId="0" applyNumberFormat="1" applyFont="1" applyFill="1" applyBorder="1" applyAlignment="1">
      <alignment horizontal="right" vertical="center"/>
    </xf>
    <xf numFmtId="0" fontId="38" fillId="4" borderId="137" xfId="0" applyFont="1" applyFill="1" applyBorder="1" applyAlignment="1">
      <alignment horizontal="center" vertical="center"/>
    </xf>
    <xf numFmtId="0" fontId="38" fillId="4" borderId="138" xfId="0" applyFont="1" applyFill="1" applyBorder="1"/>
    <xf numFmtId="0" fontId="38" fillId="4" borderId="139" xfId="0" applyFont="1" applyFill="1" applyBorder="1" applyAlignment="1">
      <alignment horizontal="left" vertical="center"/>
    </xf>
    <xf numFmtId="180" fontId="21" fillId="4" borderId="138" xfId="0" applyNumberFormat="1" applyFont="1" applyFill="1" applyBorder="1" applyAlignment="1">
      <alignment horizontal="right" vertical="center"/>
    </xf>
    <xf numFmtId="180" fontId="21" fillId="4" borderId="140" xfId="0" applyNumberFormat="1" applyFont="1" applyFill="1" applyBorder="1" applyAlignment="1">
      <alignment horizontal="right" vertical="center"/>
    </xf>
    <xf numFmtId="180" fontId="32" fillId="4" borderId="28" xfId="0" applyNumberFormat="1" applyFont="1" applyFill="1" applyBorder="1" applyAlignment="1">
      <alignment horizontal="right" vertical="center"/>
    </xf>
    <xf numFmtId="180" fontId="32" fillId="4" borderId="95" xfId="0" applyNumberFormat="1" applyFont="1" applyFill="1" applyBorder="1" applyAlignment="1">
      <alignment horizontal="right" vertical="center"/>
    </xf>
    <xf numFmtId="0" fontId="44" fillId="4" borderId="0" xfId="0" applyFont="1" applyFill="1"/>
    <xf numFmtId="0" fontId="2" fillId="0" borderId="0" xfId="0" applyFont="1" applyAlignment="1">
      <alignment vertical="top"/>
    </xf>
    <xf numFmtId="3" fontId="19" fillId="4" borderId="0" xfId="5" applyNumberFormat="1" applyFont="1" applyFill="1" applyBorder="1" applyAlignment="1">
      <alignment horizontal="left" vertical="top"/>
    </xf>
    <xf numFmtId="3" fontId="19" fillId="4" borderId="0" xfId="5" applyNumberFormat="1" applyFont="1" applyFill="1" applyAlignment="1">
      <alignment vertical="top"/>
    </xf>
    <xf numFmtId="0" fontId="2" fillId="0" borderId="0" xfId="0" applyFont="1" applyBorder="1" applyAlignment="1">
      <alignment vertical="top"/>
    </xf>
    <xf numFmtId="181" fontId="38" fillId="4" borderId="0" xfId="0" applyNumberFormat="1" applyFont="1" applyFill="1" applyBorder="1" applyAlignment="1">
      <alignment vertical="center" shrinkToFit="1"/>
    </xf>
    <xf numFmtId="0" fontId="2" fillId="0" borderId="0" xfId="6" applyFont="1" applyBorder="1" applyAlignment="1">
      <alignment vertical="center"/>
    </xf>
    <xf numFmtId="0" fontId="39" fillId="0" borderId="0" xfId="0" applyFont="1" applyFill="1" applyAlignment="1">
      <alignment vertical="center"/>
    </xf>
    <xf numFmtId="0" fontId="42" fillId="0" borderId="0" xfId="0" applyFont="1" applyFill="1" applyAlignment="1"/>
    <xf numFmtId="3" fontId="27" fillId="0" borderId="0" xfId="5" applyNumberFormat="1" applyFont="1" applyFill="1" applyAlignment="1">
      <alignment horizontal="centerContinuous"/>
    </xf>
    <xf numFmtId="3" fontId="40" fillId="0" borderId="0" xfId="5" applyNumberFormat="1" applyFont="1" applyFill="1" applyAlignment="1">
      <alignment horizontal="center" vertical="center"/>
    </xf>
    <xf numFmtId="0" fontId="40" fillId="0" borderId="0" xfId="0" applyFont="1" applyFill="1" applyAlignment="1"/>
    <xf numFmtId="0" fontId="39" fillId="0" borderId="0" xfId="0" applyFont="1" applyFill="1" applyBorder="1"/>
    <xf numFmtId="0" fontId="39" fillId="0" borderId="0" xfId="0" applyFont="1" applyFill="1"/>
    <xf numFmtId="0" fontId="38" fillId="5" borderId="58" xfId="0" applyFont="1" applyFill="1" applyBorder="1" applyAlignment="1">
      <alignment horizontal="center" vertical="center"/>
    </xf>
    <xf numFmtId="0" fontId="38" fillId="5" borderId="61" xfId="0" applyFont="1" applyFill="1" applyBorder="1" applyAlignment="1">
      <alignment horizontal="center" vertical="center"/>
    </xf>
    <xf numFmtId="0" fontId="38" fillId="0" borderId="142" xfId="0" applyFont="1" applyFill="1" applyBorder="1" applyAlignment="1"/>
    <xf numFmtId="182" fontId="45" fillId="0" borderId="141" xfId="0" applyNumberFormat="1" applyFont="1" applyFill="1" applyBorder="1" applyAlignment="1">
      <alignment horizontal="right" vertical="center"/>
    </xf>
    <xf numFmtId="0" fontId="38" fillId="0" borderId="144" xfId="0" applyFont="1" applyFill="1" applyBorder="1" applyAlignment="1"/>
    <xf numFmtId="182" fontId="45" fillId="0" borderId="143" xfId="0" applyNumberFormat="1" applyFont="1" applyFill="1" applyBorder="1" applyAlignment="1">
      <alignment horizontal="right" vertical="center"/>
    </xf>
    <xf numFmtId="0" fontId="38" fillId="0" borderId="111" xfId="0" applyFont="1" applyFill="1" applyBorder="1" applyAlignment="1"/>
    <xf numFmtId="182" fontId="45" fillId="0" borderId="110" xfId="0" applyNumberFormat="1" applyFont="1" applyFill="1" applyBorder="1" applyAlignment="1">
      <alignment horizontal="right" vertical="center"/>
    </xf>
    <xf numFmtId="0" fontId="27" fillId="0" borderId="0" xfId="0" applyFont="1" applyAlignment="1">
      <alignment vertical="top"/>
    </xf>
    <xf numFmtId="0" fontId="47" fillId="5" borderId="75" xfId="0" applyFont="1" applyFill="1" applyBorder="1" applyAlignment="1">
      <alignment horizontal="center" vertical="center" wrapText="1"/>
    </xf>
    <xf numFmtId="0" fontId="47" fillId="5" borderId="51" xfId="0" applyFont="1" applyFill="1" applyBorder="1" applyAlignment="1">
      <alignment horizontal="center" vertical="center" wrapText="1"/>
    </xf>
    <xf numFmtId="0" fontId="47" fillId="5" borderId="55" xfId="0" applyFont="1" applyFill="1" applyBorder="1" applyAlignment="1">
      <alignment horizontal="center" vertical="center" wrapText="1"/>
    </xf>
    <xf numFmtId="0" fontId="18" fillId="0" borderId="55" xfId="0" applyFont="1" applyFill="1" applyBorder="1" applyAlignment="1">
      <alignment horizontal="center" vertical="center"/>
    </xf>
    <xf numFmtId="0" fontId="48" fillId="0" borderId="55" xfId="0" applyFont="1" applyFill="1" applyBorder="1" applyAlignment="1">
      <alignment horizontal="center" vertical="center" wrapText="1"/>
    </xf>
    <xf numFmtId="0" fontId="18" fillId="0" borderId="55" xfId="0" applyFont="1" applyFill="1" applyBorder="1"/>
    <xf numFmtId="0" fontId="38" fillId="4" borderId="0" xfId="0" applyFont="1" applyFill="1" applyAlignment="1">
      <alignment horizontal="center" vertical="top"/>
    </xf>
    <xf numFmtId="0" fontId="38" fillId="0" borderId="0" xfId="0" applyFont="1" applyAlignment="1">
      <alignment vertical="top"/>
    </xf>
    <xf numFmtId="0" fontId="38" fillId="4" borderId="0" xfId="0" applyFont="1" applyFill="1" applyAlignment="1">
      <alignment vertical="top"/>
    </xf>
    <xf numFmtId="0" fontId="39" fillId="0" borderId="0" xfId="0" applyFont="1" applyBorder="1" applyAlignment="1">
      <alignment vertical="center" shrinkToFit="1"/>
    </xf>
    <xf numFmtId="0" fontId="18" fillId="0" borderId="0" xfId="0" applyFont="1" applyFill="1" applyAlignment="1">
      <alignment vertical="center"/>
    </xf>
    <xf numFmtId="0" fontId="18" fillId="0" borderId="0" xfId="0" applyFont="1" applyFill="1" applyAlignment="1">
      <alignment horizontal="center" vertical="center"/>
    </xf>
    <xf numFmtId="3" fontId="19" fillId="0" borderId="0" xfId="5" applyNumberFormat="1" applyFont="1" applyFill="1" applyAlignment="1">
      <alignment vertical="center"/>
    </xf>
    <xf numFmtId="0" fontId="14" fillId="0" borderId="0" xfId="0" applyFont="1" applyFill="1" applyAlignment="1">
      <alignment horizontal="left" vertical="center"/>
    </xf>
    <xf numFmtId="3" fontId="2" fillId="0" borderId="0" xfId="5" applyNumberFormat="1" applyFont="1" applyFill="1" applyAlignment="1">
      <alignment horizontal="right" vertical="center"/>
    </xf>
    <xf numFmtId="0" fontId="2" fillId="0" borderId="0" xfId="0" applyFont="1" applyFill="1" applyAlignment="1">
      <alignment vertical="center"/>
    </xf>
    <xf numFmtId="0" fontId="2" fillId="0" borderId="0" xfId="0" applyFont="1" applyFill="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vertical="center"/>
    </xf>
    <xf numFmtId="0" fontId="22" fillId="0" borderId="0" xfId="0" applyFont="1" applyFill="1" applyBorder="1" applyAlignment="1">
      <alignment horizontal="center" vertical="center"/>
    </xf>
    <xf numFmtId="3" fontId="19" fillId="0" borderId="0" xfId="5" applyNumberFormat="1" applyFont="1" applyFill="1" applyAlignment="1">
      <alignment horizontal="centerContinuous" vertical="center"/>
    </xf>
    <xf numFmtId="3" fontId="22" fillId="0" borderId="0" xfId="5" applyNumberFormat="1" applyFont="1" applyFill="1" applyBorder="1" applyAlignment="1">
      <alignment horizontal="center" vertical="center"/>
    </xf>
    <xf numFmtId="3" fontId="22" fillId="0" borderId="0" xfId="5" applyNumberFormat="1" applyFont="1" applyFill="1" applyAlignment="1">
      <alignment horizontal="center" vertical="center"/>
    </xf>
    <xf numFmtId="0" fontId="22" fillId="0" borderId="0" xfId="0" applyFont="1" applyFill="1" applyAlignment="1">
      <alignment horizontal="center" vertical="center"/>
    </xf>
    <xf numFmtId="0" fontId="18" fillId="0" borderId="0" xfId="0" applyFont="1" applyFill="1" applyAlignment="1">
      <alignment horizontal="right" vertical="center"/>
    </xf>
    <xf numFmtId="0" fontId="2" fillId="5" borderId="48" xfId="0" applyFont="1" applyFill="1" applyBorder="1" applyAlignment="1">
      <alignment horizontal="center" vertical="center"/>
    </xf>
    <xf numFmtId="0" fontId="2" fillId="5" borderId="46" xfId="0" applyFont="1" applyFill="1" applyBorder="1" applyAlignment="1">
      <alignment horizontal="center" vertical="center"/>
    </xf>
    <xf numFmtId="0" fontId="2" fillId="0" borderId="41" xfId="0" applyFont="1" applyFill="1" applyBorder="1" applyAlignment="1">
      <alignment vertical="center"/>
    </xf>
    <xf numFmtId="0" fontId="49" fillId="3" borderId="154" xfId="0" applyFont="1" applyFill="1" applyBorder="1" applyAlignment="1">
      <alignment horizontal="left" vertical="center"/>
    </xf>
    <xf numFmtId="0" fontId="49" fillId="0" borderId="132" xfId="0" applyFont="1" applyFill="1" applyBorder="1" applyAlignment="1">
      <alignment horizontal="center" vertical="center"/>
    </xf>
    <xf numFmtId="3" fontId="49" fillId="3" borderId="132" xfId="0" applyNumberFormat="1" applyFont="1" applyFill="1" applyBorder="1" applyAlignment="1">
      <alignment horizontal="right" vertical="center"/>
    </xf>
    <xf numFmtId="0" fontId="49" fillId="3" borderId="102" xfId="0" applyFont="1" applyFill="1" applyBorder="1" applyAlignment="1">
      <alignment horizontal="left" vertical="center"/>
    </xf>
    <xf numFmtId="0" fontId="49" fillId="0" borderId="89" xfId="0" applyFont="1" applyFill="1" applyBorder="1" applyAlignment="1">
      <alignment horizontal="center" vertical="center"/>
    </xf>
    <xf numFmtId="3" fontId="49" fillId="3" borderId="135" xfId="0" applyNumberFormat="1" applyFont="1" applyFill="1" applyBorder="1" applyAlignment="1">
      <alignment horizontal="right" vertical="center"/>
    </xf>
    <xf numFmtId="0" fontId="49" fillId="3" borderId="129" xfId="0" applyFont="1" applyFill="1" applyBorder="1" applyAlignment="1">
      <alignment horizontal="left" vertical="center"/>
    </xf>
    <xf numFmtId="0" fontId="49" fillId="0" borderId="135" xfId="0" applyFont="1" applyFill="1" applyBorder="1" applyAlignment="1">
      <alignment horizontal="center" vertical="center"/>
    </xf>
    <xf numFmtId="0" fontId="49" fillId="3" borderId="108" xfId="0" applyFont="1" applyFill="1" applyBorder="1" applyAlignment="1">
      <alignment horizontal="left" vertical="center"/>
    </xf>
    <xf numFmtId="0" fontId="49" fillId="0" borderId="93" xfId="0" applyFont="1" applyFill="1" applyBorder="1" applyAlignment="1">
      <alignment horizontal="center" vertical="center"/>
    </xf>
    <xf numFmtId="3" fontId="49" fillId="3" borderId="93" xfId="0" applyNumberFormat="1" applyFont="1" applyFill="1" applyBorder="1" applyAlignment="1">
      <alignment horizontal="right" vertical="center"/>
    </xf>
    <xf numFmtId="0" fontId="18" fillId="0" borderId="155" xfId="0" applyFont="1" applyFill="1" applyBorder="1" applyAlignment="1">
      <alignment horizontal="center" vertical="center"/>
    </xf>
    <xf numFmtId="0" fontId="2" fillId="0" borderId="156" xfId="0" applyFont="1" applyFill="1" applyBorder="1" applyAlignment="1">
      <alignment horizontal="center" vertical="center"/>
    </xf>
    <xf numFmtId="0" fontId="49" fillId="0" borderId="156" xfId="0" applyFont="1" applyFill="1" applyBorder="1" applyAlignment="1">
      <alignment horizontal="center" vertical="center"/>
    </xf>
    <xf numFmtId="3" fontId="49" fillId="0" borderId="156" xfId="0" applyNumberFormat="1" applyFont="1" applyFill="1" applyBorder="1" applyAlignment="1">
      <alignment horizontal="right" vertical="center"/>
    </xf>
    <xf numFmtId="3" fontId="49" fillId="0" borderId="157" xfId="0" applyNumberFormat="1" applyFont="1" applyFill="1" applyBorder="1" applyAlignment="1">
      <alignment horizontal="right" vertical="center"/>
    </xf>
    <xf numFmtId="3" fontId="49" fillId="0" borderId="158" xfId="0" applyNumberFormat="1" applyFont="1" applyFill="1" applyBorder="1" applyAlignment="1">
      <alignment horizontal="right" vertical="center"/>
    </xf>
    <xf numFmtId="3" fontId="49" fillId="3" borderId="89" xfId="0" applyNumberFormat="1" applyFont="1" applyFill="1" applyBorder="1" applyAlignment="1">
      <alignment horizontal="right" vertical="center"/>
    </xf>
    <xf numFmtId="0" fontId="49" fillId="0" borderId="44" xfId="0" applyFont="1" applyFill="1" applyBorder="1" applyAlignment="1">
      <alignment horizontal="center" vertical="center"/>
    </xf>
    <xf numFmtId="3" fontId="49" fillId="0" borderId="44" xfId="0" applyNumberFormat="1" applyFont="1" applyFill="1" applyBorder="1" applyAlignment="1">
      <alignment horizontal="right" vertical="center"/>
    </xf>
    <xf numFmtId="3" fontId="49" fillId="0" borderId="28" xfId="0" applyNumberFormat="1" applyFont="1" applyFill="1" applyBorder="1" applyAlignment="1">
      <alignment horizontal="right" vertical="center"/>
    </xf>
    <xf numFmtId="3" fontId="49" fillId="0" borderId="95" xfId="0" applyNumberFormat="1" applyFont="1" applyFill="1" applyBorder="1" applyAlignment="1">
      <alignment horizontal="right" vertical="center"/>
    </xf>
    <xf numFmtId="0" fontId="49" fillId="0" borderId="151" xfId="0" applyFont="1" applyFill="1" applyBorder="1" applyAlignment="1">
      <alignment horizontal="left" vertical="center"/>
    </xf>
    <xf numFmtId="0" fontId="49" fillId="0" borderId="153" xfId="0" applyFont="1" applyFill="1" applyBorder="1" applyAlignment="1">
      <alignment horizontal="center" vertical="center"/>
    </xf>
    <xf numFmtId="3" fontId="49" fillId="3" borderId="152" xfId="0" applyNumberFormat="1" applyFont="1" applyFill="1" applyBorder="1" applyAlignment="1">
      <alignment horizontal="right" vertical="center"/>
    </xf>
    <xf numFmtId="3" fontId="49" fillId="0" borderId="149" xfId="0" applyNumberFormat="1" applyFont="1" applyFill="1" applyBorder="1" applyAlignment="1">
      <alignment horizontal="right" vertical="center"/>
    </xf>
    <xf numFmtId="0" fontId="49" fillId="0" borderId="159" xfId="0" applyFont="1" applyFill="1" applyBorder="1" applyAlignment="1">
      <alignment horizontal="left" vertical="center"/>
    </xf>
    <xf numFmtId="0" fontId="49" fillId="0" borderId="160" xfId="0" applyFont="1" applyFill="1" applyBorder="1" applyAlignment="1">
      <alignment horizontal="center" vertical="center"/>
    </xf>
    <xf numFmtId="3" fontId="49" fillId="3" borderId="119" xfId="0" applyNumberFormat="1" applyFont="1" applyFill="1" applyBorder="1" applyAlignment="1">
      <alignment horizontal="right" vertical="center"/>
    </xf>
    <xf numFmtId="3" fontId="49" fillId="0" borderId="161" xfId="0" applyNumberFormat="1" applyFont="1" applyFill="1" applyBorder="1" applyAlignment="1">
      <alignment horizontal="right" vertical="center"/>
    </xf>
    <xf numFmtId="0" fontId="49" fillId="0" borderId="162" xfId="0" applyFont="1" applyFill="1" applyBorder="1" applyAlignment="1">
      <alignment horizontal="left" vertical="center"/>
    </xf>
    <xf numFmtId="0" fontId="49" fillId="0" borderId="163" xfId="0" applyFont="1" applyFill="1" applyBorder="1" applyAlignment="1">
      <alignment horizontal="center" vertical="center"/>
    </xf>
    <xf numFmtId="3" fontId="49" fillId="3" borderId="122" xfId="0" applyNumberFormat="1" applyFont="1" applyFill="1" applyBorder="1" applyAlignment="1">
      <alignment horizontal="right" vertical="center"/>
    </xf>
    <xf numFmtId="3" fontId="49" fillId="0" borderId="164" xfId="0" applyNumberFormat="1" applyFont="1" applyFill="1" applyBorder="1" applyAlignment="1">
      <alignment horizontal="right" vertical="center"/>
    </xf>
    <xf numFmtId="0" fontId="49" fillId="0" borderId="165" xfId="0" applyFont="1" applyFill="1" applyBorder="1" applyAlignment="1">
      <alignment horizontal="left" vertical="center"/>
    </xf>
    <xf numFmtId="0" fontId="49" fillId="0" borderId="166" xfId="0" applyFont="1" applyFill="1" applyBorder="1" applyAlignment="1">
      <alignment horizontal="center" vertical="center"/>
    </xf>
    <xf numFmtId="3" fontId="49" fillId="3" borderId="115" xfId="0" applyNumberFormat="1" applyFont="1" applyFill="1" applyBorder="1" applyAlignment="1">
      <alignment horizontal="right" vertical="center"/>
    </xf>
    <xf numFmtId="0" fontId="2" fillId="0" borderId="155" xfId="0" applyFont="1" applyFill="1" applyBorder="1" applyAlignment="1">
      <alignment horizontal="center" vertical="center"/>
    </xf>
    <xf numFmtId="0" fontId="2" fillId="0" borderId="167" xfId="0" applyFont="1" applyFill="1" applyBorder="1" applyAlignment="1">
      <alignment horizontal="center" vertical="center"/>
    </xf>
    <xf numFmtId="0" fontId="49" fillId="3" borderId="168" xfId="0" applyFont="1" applyFill="1" applyBorder="1" applyAlignment="1">
      <alignment horizontal="left" vertical="center"/>
    </xf>
    <xf numFmtId="0" fontId="49" fillId="0" borderId="169" xfId="0" applyFont="1" applyFill="1" applyBorder="1" applyAlignment="1">
      <alignment horizontal="center" vertical="center"/>
    </xf>
    <xf numFmtId="3" fontId="49" fillId="3" borderId="170" xfId="0" applyNumberFormat="1" applyFont="1" applyFill="1" applyBorder="1" applyAlignment="1">
      <alignment horizontal="right" vertical="center"/>
    </xf>
    <xf numFmtId="3" fontId="49" fillId="0" borderId="103" xfId="0" applyNumberFormat="1" applyFont="1" applyFill="1" applyBorder="1" applyAlignment="1">
      <alignment horizontal="right" vertical="center"/>
    </xf>
    <xf numFmtId="0" fontId="49" fillId="3" borderId="171" xfId="0" applyFont="1" applyFill="1" applyBorder="1" applyAlignment="1">
      <alignment horizontal="left" vertical="center"/>
    </xf>
    <xf numFmtId="0" fontId="49" fillId="0" borderId="172" xfId="0" applyFont="1" applyFill="1" applyBorder="1" applyAlignment="1">
      <alignment horizontal="center" vertical="center"/>
    </xf>
    <xf numFmtId="3" fontId="49" fillId="3" borderId="173" xfId="0" applyNumberFormat="1" applyFont="1" applyFill="1" applyBorder="1" applyAlignment="1">
      <alignment horizontal="right" vertical="center"/>
    </xf>
    <xf numFmtId="3" fontId="49" fillId="0" borderId="105" xfId="0" applyNumberFormat="1" applyFont="1" applyFill="1" applyBorder="1" applyAlignment="1">
      <alignment horizontal="right" vertical="center"/>
    </xf>
    <xf numFmtId="0" fontId="49" fillId="3" borderId="148" xfId="0" applyFont="1" applyFill="1" applyBorder="1" applyAlignment="1">
      <alignment horizontal="left" vertical="center"/>
    </xf>
    <xf numFmtId="0" fontId="49" fillId="0" borderId="174" xfId="0" applyFont="1" applyFill="1" applyBorder="1" applyAlignment="1">
      <alignment horizontal="center" vertical="center"/>
    </xf>
    <xf numFmtId="3" fontId="49" fillId="3" borderId="175" xfId="0" applyNumberFormat="1" applyFont="1" applyFill="1" applyBorder="1" applyAlignment="1">
      <alignment horizontal="right" vertical="center"/>
    </xf>
    <xf numFmtId="3" fontId="49" fillId="0" borderId="97" xfId="0" applyNumberFormat="1" applyFont="1" applyFill="1" applyBorder="1" applyAlignment="1">
      <alignment horizontal="right" vertical="center"/>
    </xf>
    <xf numFmtId="0" fontId="18" fillId="0" borderId="0" xfId="0" applyFont="1" applyFill="1" applyAlignment="1">
      <alignment horizontal="left" vertical="center"/>
    </xf>
    <xf numFmtId="0" fontId="48" fillId="0" borderId="0" xfId="0" applyFont="1" applyFill="1" applyAlignment="1">
      <alignment vertical="center"/>
    </xf>
    <xf numFmtId="0" fontId="3" fillId="0" borderId="0" xfId="0" applyFont="1" applyFill="1" applyBorder="1" applyAlignment="1">
      <alignment horizontal="right" vertical="center"/>
    </xf>
    <xf numFmtId="0" fontId="0" fillId="0" borderId="75" xfId="0" applyBorder="1" applyAlignment="1">
      <alignment horizontal="center"/>
    </xf>
    <xf numFmtId="0" fontId="0" fillId="0" borderId="55" xfId="0" applyBorder="1" applyAlignment="1">
      <alignment horizontal="center"/>
    </xf>
    <xf numFmtId="0" fontId="0" fillId="0" borderId="51" xfId="0" applyBorder="1" applyAlignment="1">
      <alignment horizontal="center"/>
    </xf>
    <xf numFmtId="0" fontId="0" fillId="0" borderId="75" xfId="0" applyBorder="1"/>
    <xf numFmtId="0" fontId="0" fillId="0" borderId="55" xfId="0" applyBorder="1"/>
    <xf numFmtId="0" fontId="0" fillId="0" borderId="73" xfId="0" applyBorder="1"/>
    <xf numFmtId="0" fontId="0" fillId="0" borderId="51" xfId="0" applyBorder="1"/>
    <xf numFmtId="0" fontId="0" fillId="0" borderId="74" xfId="0" applyBorder="1"/>
    <xf numFmtId="0" fontId="0" fillId="0" borderId="38" xfId="0" applyBorder="1"/>
    <xf numFmtId="0" fontId="0" fillId="0" borderId="39" xfId="0" applyBorder="1" applyAlignment="1">
      <alignment horizontal="centerContinuous" vertical="center"/>
    </xf>
    <xf numFmtId="0" fontId="0" fillId="0" borderId="56" xfId="0" applyBorder="1" applyAlignment="1">
      <alignment horizontal="centerContinuous" vertical="center"/>
    </xf>
    <xf numFmtId="0" fontId="0" fillId="0" borderId="0" xfId="0" applyBorder="1" applyAlignment="1">
      <alignment wrapText="1"/>
    </xf>
    <xf numFmtId="0" fontId="0" fillId="0" borderId="0" xfId="0" applyBorder="1"/>
    <xf numFmtId="0" fontId="15" fillId="0" borderId="0" xfId="4" applyFont="1" applyFill="1" applyBorder="1" applyAlignment="1">
      <alignment vertical="center"/>
    </xf>
    <xf numFmtId="0" fontId="18" fillId="0" borderId="0" xfId="4" applyFont="1" applyFill="1" applyBorder="1" applyAlignment="1">
      <alignment vertical="center"/>
    </xf>
    <xf numFmtId="0" fontId="18" fillId="0" borderId="0" xfId="4" applyFont="1" applyFill="1" applyBorder="1" applyAlignment="1">
      <alignment horizontal="right" vertical="center"/>
    </xf>
    <xf numFmtId="0" fontId="28" fillId="0" borderId="0" xfId="4" applyFont="1" applyFill="1" applyBorder="1" applyAlignment="1">
      <alignment horizontal="centerContinuous" vertical="center"/>
    </xf>
    <xf numFmtId="0" fontId="35" fillId="0" borderId="0" xfId="4" applyFont="1" applyFill="1" applyBorder="1" applyAlignment="1">
      <alignment horizontal="centerContinuous" vertical="center"/>
    </xf>
    <xf numFmtId="0" fontId="18" fillId="0" borderId="0" xfId="4" applyFont="1" applyFill="1" applyBorder="1" applyAlignment="1">
      <alignment vertical="center" wrapText="1"/>
    </xf>
    <xf numFmtId="0" fontId="18" fillId="0" borderId="55" xfId="4" applyFont="1" applyFill="1" applyBorder="1" applyAlignment="1">
      <alignment horizontal="center" vertical="center" wrapText="1"/>
    </xf>
    <xf numFmtId="0" fontId="18" fillId="0" borderId="55" xfId="4" applyFont="1" applyFill="1" applyBorder="1" applyAlignment="1">
      <alignment vertical="center"/>
    </xf>
    <xf numFmtId="0" fontId="2" fillId="0" borderId="0" xfId="4" applyFont="1" applyFill="1" applyBorder="1" applyAlignment="1">
      <alignment vertical="center"/>
    </xf>
    <xf numFmtId="0" fontId="18" fillId="0" borderId="56" xfId="4" applyFont="1" applyFill="1" applyBorder="1" applyAlignment="1">
      <alignment horizontal="center" vertical="center"/>
    </xf>
    <xf numFmtId="0" fontId="18" fillId="0" borderId="51" xfId="4" applyFont="1" applyFill="1" applyBorder="1" applyAlignment="1">
      <alignment horizontal="justify" vertical="center" wrapText="1"/>
    </xf>
    <xf numFmtId="0" fontId="18" fillId="0" borderId="51" xfId="4" applyFont="1" applyFill="1" applyBorder="1" applyAlignment="1">
      <alignment horizontal="right" vertical="center" wrapText="1"/>
    </xf>
    <xf numFmtId="0" fontId="18" fillId="8" borderId="51" xfId="4" applyFont="1" applyFill="1" applyBorder="1" applyAlignment="1">
      <alignment horizontal="right" vertical="center" wrapText="1"/>
    </xf>
    <xf numFmtId="0" fontId="18" fillId="0" borderId="51" xfId="4" applyFont="1" applyFill="1" applyBorder="1" applyAlignment="1">
      <alignment horizontal="left" vertical="center" wrapText="1"/>
    </xf>
    <xf numFmtId="0" fontId="18" fillId="7" borderId="51" xfId="4" applyFont="1" applyFill="1" applyBorder="1" applyAlignment="1">
      <alignment horizontal="left" vertical="center" wrapText="1"/>
    </xf>
    <xf numFmtId="0" fontId="18" fillId="8" borderId="55" xfId="4" applyFont="1" applyFill="1" applyBorder="1" applyAlignment="1">
      <alignment horizontal="right" vertical="center" wrapText="1"/>
    </xf>
    <xf numFmtId="0" fontId="18" fillId="7" borderId="55" xfId="4" applyFont="1" applyFill="1" applyBorder="1" applyAlignment="1">
      <alignment horizontal="left" vertical="center" wrapText="1"/>
    </xf>
    <xf numFmtId="0" fontId="18" fillId="0" borderId="0" xfId="4" applyFont="1" applyFill="1" applyBorder="1" applyAlignment="1">
      <alignment horizontal="justify" vertical="center" wrapText="1"/>
    </xf>
    <xf numFmtId="0" fontId="18" fillId="0" borderId="0" xfId="4" applyFont="1" applyFill="1" applyBorder="1" applyAlignment="1">
      <alignment horizontal="right" vertical="center" wrapText="1"/>
    </xf>
    <xf numFmtId="0" fontId="18" fillId="0" borderId="55" xfId="4" applyFont="1" applyFill="1" applyBorder="1" applyAlignment="1">
      <alignment horizontal="justify" vertical="center" wrapText="1"/>
    </xf>
    <xf numFmtId="0" fontId="18" fillId="0" borderId="55" xfId="4" applyFont="1" applyFill="1" applyBorder="1" applyAlignment="1">
      <alignment horizontal="right" vertical="center" wrapText="1"/>
    </xf>
    <xf numFmtId="0" fontId="18" fillId="0" borderId="55" xfId="4" applyFont="1" applyFill="1" applyBorder="1" applyAlignment="1">
      <alignment horizontal="left" vertical="center" wrapText="1"/>
    </xf>
    <xf numFmtId="0" fontId="18" fillId="0" borderId="74" xfId="4" applyFont="1" applyFill="1" applyBorder="1" applyAlignment="1">
      <alignment horizontal="justify" vertical="center" wrapText="1"/>
    </xf>
    <xf numFmtId="0" fontId="18" fillId="0" borderId="74" xfId="4" applyFont="1" applyFill="1" applyBorder="1" applyAlignment="1">
      <alignment horizontal="right" vertical="center" wrapText="1"/>
    </xf>
    <xf numFmtId="0" fontId="18" fillId="0" borderId="86" xfId="4" applyFont="1" applyFill="1" applyBorder="1" applyAlignment="1">
      <alignment horizontal="justify" vertical="center" wrapText="1"/>
    </xf>
    <xf numFmtId="0" fontId="18" fillId="0" borderId="72" xfId="4" applyFont="1" applyFill="1" applyBorder="1" applyAlignment="1">
      <alignment horizontal="right" vertical="center" wrapText="1"/>
    </xf>
    <xf numFmtId="0" fontId="2" fillId="0" borderId="0" xfId="4" applyFont="1" applyFill="1" applyBorder="1" applyAlignment="1">
      <alignment horizontal="center" vertical="center" wrapText="1"/>
    </xf>
    <xf numFmtId="0" fontId="18" fillId="0" borderId="39" xfId="4" applyFont="1" applyFill="1" applyBorder="1" applyAlignment="1">
      <alignment horizontal="justify" vertical="center" wrapText="1"/>
    </xf>
    <xf numFmtId="0" fontId="18" fillId="0" borderId="56" xfId="4" applyFont="1" applyFill="1" applyBorder="1" applyAlignment="1">
      <alignment horizontal="justify" vertical="center" wrapText="1"/>
    </xf>
    <xf numFmtId="3" fontId="18" fillId="0" borderId="55" xfId="4" applyNumberFormat="1" applyFont="1" applyFill="1" applyBorder="1" applyAlignment="1">
      <alignment horizontal="right" vertical="center" wrapText="1"/>
    </xf>
    <xf numFmtId="0" fontId="19" fillId="0" borderId="55" xfId="4" applyFont="1" applyFill="1" applyBorder="1" applyAlignment="1">
      <alignment horizontal="center" vertical="center" wrapText="1"/>
    </xf>
    <xf numFmtId="2" fontId="18" fillId="0" borderId="55" xfId="4" applyNumberFormat="1" applyFont="1" applyFill="1" applyBorder="1" applyAlignment="1">
      <alignment horizontal="right" vertical="center" wrapText="1"/>
    </xf>
    <xf numFmtId="0" fontId="18" fillId="0" borderId="0" xfId="4" applyFont="1" applyFill="1" applyBorder="1" applyAlignment="1">
      <alignment horizontal="left" vertical="center" wrapText="1"/>
    </xf>
    <xf numFmtId="0" fontId="3" fillId="0" borderId="0" xfId="4" applyFont="1" applyBorder="1" applyAlignment="1">
      <alignment horizontal="left" vertical="center"/>
    </xf>
    <xf numFmtId="0" fontId="28" fillId="0" borderId="0" xfId="4" applyFont="1" applyAlignment="1">
      <alignment horizontal="centerContinuous" vertical="center" wrapText="1"/>
    </xf>
    <xf numFmtId="0" fontId="28" fillId="0" borderId="0" xfId="4" applyFont="1" applyAlignment="1">
      <alignment vertical="center" wrapText="1"/>
    </xf>
    <xf numFmtId="0" fontId="3" fillId="0" borderId="0" xfId="4" applyFont="1" applyAlignment="1">
      <alignment vertical="center"/>
    </xf>
    <xf numFmtId="0" fontId="28" fillId="0" borderId="0" xfId="4" applyFont="1" applyBorder="1" applyAlignment="1">
      <alignment horizontal="right" vertical="center" wrapText="1"/>
    </xf>
    <xf numFmtId="0" fontId="18" fillId="0" borderId="0" xfId="4" applyFont="1" applyAlignment="1">
      <alignment vertical="center" wrapText="1"/>
    </xf>
    <xf numFmtId="0" fontId="18" fillId="5" borderId="72" xfId="4" applyFont="1" applyFill="1" applyBorder="1" applyAlignment="1">
      <alignment horizontal="centerContinuous" vertical="center"/>
    </xf>
    <xf numFmtId="0" fontId="18" fillId="5" borderId="74" xfId="4" applyFont="1" applyFill="1" applyBorder="1" applyAlignment="1">
      <alignment horizontal="centerContinuous" vertical="center"/>
    </xf>
    <xf numFmtId="0" fontId="18" fillId="5" borderId="86" xfId="4" applyFont="1" applyFill="1" applyBorder="1" applyAlignment="1">
      <alignment horizontal="centerContinuous" vertical="center"/>
    </xf>
    <xf numFmtId="0" fontId="18" fillId="5" borderId="55" xfId="4" applyFont="1" applyFill="1" applyBorder="1" applyAlignment="1">
      <alignment horizontal="centerContinuous" vertical="center" wrapText="1"/>
    </xf>
    <xf numFmtId="0" fontId="18" fillId="5" borderId="35" xfId="4" applyFont="1" applyFill="1" applyBorder="1" applyAlignment="1">
      <alignment horizontal="center" vertical="center"/>
    </xf>
    <xf numFmtId="0" fontId="18" fillId="5" borderId="38" xfId="4" applyFont="1" applyFill="1" applyBorder="1" applyAlignment="1">
      <alignment horizontal="center" vertical="center"/>
    </xf>
    <xf numFmtId="0" fontId="18" fillId="5" borderId="85" xfId="4" applyFont="1" applyFill="1" applyBorder="1" applyAlignment="1">
      <alignment horizontal="center" vertical="center"/>
    </xf>
    <xf numFmtId="0" fontId="18" fillId="5" borderId="55" xfId="4" applyFont="1" applyFill="1" applyBorder="1" applyAlignment="1">
      <alignment horizontal="center" vertical="center" shrinkToFit="1"/>
    </xf>
    <xf numFmtId="0" fontId="18" fillId="0" borderId="75" xfId="4" applyFont="1" applyBorder="1" applyAlignment="1">
      <alignment vertical="center" wrapText="1"/>
    </xf>
    <xf numFmtId="0" fontId="18" fillId="0" borderId="39" xfId="4" applyFont="1" applyBorder="1" applyAlignment="1">
      <alignment vertical="center"/>
    </xf>
    <xf numFmtId="0" fontId="18" fillId="0" borderId="43" xfId="4" applyFont="1" applyBorder="1" applyAlignment="1">
      <alignment vertical="center" wrapText="1"/>
    </xf>
    <xf numFmtId="0" fontId="18" fillId="0" borderId="56" xfId="4" applyFont="1" applyBorder="1" applyAlignment="1">
      <alignment vertical="center" wrapText="1"/>
    </xf>
    <xf numFmtId="0" fontId="18" fillId="7" borderId="55" xfId="4" applyFont="1" applyFill="1" applyBorder="1" applyAlignment="1">
      <alignment vertical="center" wrapText="1"/>
    </xf>
    <xf numFmtId="0" fontId="18" fillId="7" borderId="55" xfId="4" applyFont="1" applyFill="1" applyBorder="1" applyAlignment="1">
      <alignment horizontal="right" vertical="center" wrapText="1"/>
    </xf>
    <xf numFmtId="0" fontId="18" fillId="0" borderId="73" xfId="4" applyFont="1" applyBorder="1" applyAlignment="1">
      <alignment vertical="center" wrapText="1"/>
    </xf>
    <xf numFmtId="0" fontId="18" fillId="0" borderId="55" xfId="4" applyFont="1" applyBorder="1" applyAlignment="1">
      <alignment vertical="center" wrapText="1"/>
    </xf>
    <xf numFmtId="0" fontId="18" fillId="0" borderId="51" xfId="4" applyFont="1" applyBorder="1" applyAlignment="1">
      <alignment vertical="center" wrapText="1"/>
    </xf>
    <xf numFmtId="0" fontId="18" fillId="0" borderId="0" xfId="4" applyFont="1" applyFill="1" applyAlignment="1">
      <alignment vertical="center" wrapText="1"/>
    </xf>
    <xf numFmtId="0" fontId="3" fillId="0" borderId="38" xfId="4" applyFont="1" applyBorder="1" applyAlignment="1">
      <alignment vertical="center"/>
    </xf>
    <xf numFmtId="0" fontId="3" fillId="0" borderId="38" xfId="4" applyFont="1" applyBorder="1" applyAlignment="1">
      <alignment vertical="center" wrapText="1"/>
    </xf>
    <xf numFmtId="0" fontId="18" fillId="0" borderId="38" xfId="4" applyFont="1" applyBorder="1" applyAlignment="1">
      <alignment horizontal="right" vertical="center" wrapText="1"/>
    </xf>
    <xf numFmtId="0" fontId="18" fillId="5" borderId="75" xfId="4" applyFont="1" applyFill="1" applyBorder="1" applyAlignment="1">
      <alignment horizontal="center" vertical="center" wrapText="1"/>
    </xf>
    <xf numFmtId="0" fontId="18" fillId="5" borderId="51" xfId="4" applyFont="1" applyFill="1" applyBorder="1" applyAlignment="1">
      <alignment horizontal="center" vertical="center" wrapText="1"/>
    </xf>
    <xf numFmtId="0" fontId="19" fillId="7" borderId="64" xfId="4" applyFont="1" applyFill="1" applyBorder="1" applyAlignment="1">
      <alignment vertical="center" wrapText="1"/>
    </xf>
    <xf numFmtId="0" fontId="19" fillId="7" borderId="65" xfId="4" applyFont="1" applyFill="1" applyBorder="1" applyAlignment="1">
      <alignment vertical="center" wrapText="1"/>
    </xf>
    <xf numFmtId="3" fontId="18" fillId="7" borderId="58" xfId="4" applyNumberFormat="1" applyFont="1" applyFill="1" applyBorder="1" applyAlignment="1">
      <alignment vertical="center" wrapText="1"/>
    </xf>
    <xf numFmtId="3" fontId="18" fillId="7" borderId="59" xfId="4" applyNumberFormat="1" applyFont="1" applyFill="1" applyBorder="1" applyAlignment="1">
      <alignment vertical="center" wrapText="1"/>
    </xf>
    <xf numFmtId="3" fontId="18" fillId="0" borderId="0" xfId="4" applyNumberFormat="1" applyFont="1" applyAlignment="1">
      <alignment vertical="center" wrapText="1"/>
    </xf>
    <xf numFmtId="0" fontId="18" fillId="7" borderId="51" xfId="4" applyFont="1" applyFill="1" applyBorder="1" applyAlignment="1">
      <alignment vertical="center" wrapText="1"/>
    </xf>
    <xf numFmtId="0" fontId="22" fillId="0" borderId="0" xfId="0" applyFont="1" applyFill="1" applyAlignment="1">
      <alignment horizontal="centerContinuous" vertical="center"/>
    </xf>
    <xf numFmtId="0" fontId="2" fillId="0" borderId="0" xfId="0" applyFont="1" applyFill="1" applyAlignment="1">
      <alignment vertical="center" wrapText="1"/>
    </xf>
    <xf numFmtId="0" fontId="14" fillId="0" borderId="0" xfId="0" applyFont="1" applyFill="1" applyAlignment="1">
      <alignment vertical="center"/>
    </xf>
    <xf numFmtId="0" fontId="2" fillId="0" borderId="0" xfId="0" applyFont="1" applyFill="1" applyBorder="1" applyAlignment="1">
      <alignment horizontal="center" vertical="center" wrapText="1"/>
    </xf>
    <xf numFmtId="0" fontId="2" fillId="0" borderId="113" xfId="0" applyFont="1" applyFill="1" applyBorder="1" applyAlignment="1">
      <alignment horizontal="center" vertical="center" wrapText="1"/>
    </xf>
    <xf numFmtId="0" fontId="2" fillId="0" borderId="194" xfId="0" applyFont="1" applyFill="1" applyBorder="1" applyAlignment="1">
      <alignment horizontal="center"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2" fillId="0" borderId="12" xfId="0" applyFont="1" applyFill="1" applyBorder="1" applyAlignment="1">
      <alignment vertical="center"/>
    </xf>
    <xf numFmtId="0" fontId="2" fillId="0" borderId="195" xfId="0" applyFont="1" applyFill="1" applyBorder="1" applyAlignment="1">
      <alignment vertical="center"/>
    </xf>
    <xf numFmtId="0" fontId="2" fillId="0" borderId="196" xfId="0" applyFont="1" applyFill="1" applyBorder="1" applyAlignment="1">
      <alignment vertical="center"/>
    </xf>
    <xf numFmtId="0" fontId="2" fillId="0" borderId="116" xfId="0" applyFont="1" applyFill="1" applyBorder="1" applyAlignment="1">
      <alignment horizontal="center" vertical="center" wrapText="1"/>
    </xf>
    <xf numFmtId="0" fontId="2" fillId="0" borderId="116" xfId="0" applyFont="1" applyFill="1" applyBorder="1" applyAlignment="1">
      <alignment horizontal="center" vertical="center"/>
    </xf>
    <xf numFmtId="0" fontId="2" fillId="0" borderId="13" xfId="0" applyFont="1" applyFill="1" applyBorder="1" applyAlignment="1">
      <alignment vertical="center"/>
    </xf>
    <xf numFmtId="0" fontId="2" fillId="0" borderId="14" xfId="0" applyFont="1" applyFill="1" applyBorder="1" applyAlignment="1">
      <alignment vertical="center"/>
    </xf>
    <xf numFmtId="0" fontId="2" fillId="0" borderId="15" xfId="0" applyFont="1" applyFill="1" applyBorder="1" applyAlignment="1">
      <alignment vertical="center"/>
    </xf>
    <xf numFmtId="0" fontId="2" fillId="0" borderId="188" xfId="0" applyFont="1" applyFill="1" applyBorder="1" applyAlignment="1">
      <alignment vertical="center"/>
    </xf>
    <xf numFmtId="0" fontId="2" fillId="0" borderId="197" xfId="0" applyFont="1" applyFill="1" applyBorder="1" applyAlignment="1">
      <alignment vertical="center"/>
    </xf>
    <xf numFmtId="0" fontId="2" fillId="0" borderId="16" xfId="0" applyFont="1" applyFill="1" applyBorder="1" applyAlignment="1">
      <alignment horizontal="center" vertical="center" wrapText="1"/>
    </xf>
    <xf numFmtId="0" fontId="2" fillId="0" borderId="16" xfId="0" applyFont="1" applyFill="1" applyBorder="1" applyAlignment="1">
      <alignment horizontal="center" vertical="center"/>
    </xf>
    <xf numFmtId="0" fontId="2" fillId="0" borderId="17" xfId="0" applyFont="1" applyFill="1" applyBorder="1" applyAlignment="1">
      <alignment vertical="center"/>
    </xf>
    <xf numFmtId="0" fontId="2" fillId="0" borderId="18" xfId="0" applyFont="1" applyFill="1" applyBorder="1" applyAlignment="1">
      <alignment vertical="center"/>
    </xf>
    <xf numFmtId="0" fontId="2" fillId="0" borderId="19" xfId="0" applyFont="1" applyFill="1" applyBorder="1" applyAlignment="1">
      <alignment vertical="center"/>
    </xf>
    <xf numFmtId="0" fontId="2" fillId="0" borderId="198" xfId="0" applyFont="1" applyFill="1" applyBorder="1" applyAlignment="1">
      <alignment vertical="center"/>
    </xf>
    <xf numFmtId="0" fontId="2" fillId="0" borderId="199" xfId="0" applyFont="1" applyFill="1" applyBorder="1" applyAlignment="1">
      <alignment vertical="center"/>
    </xf>
    <xf numFmtId="0" fontId="2" fillId="0" borderId="114" xfId="0" applyFont="1" applyFill="1" applyBorder="1" applyAlignment="1">
      <alignment horizontal="center" vertical="center" wrapText="1"/>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4" xfId="0" applyFont="1" applyFill="1" applyBorder="1" applyAlignment="1">
      <alignment vertical="center"/>
    </xf>
    <xf numFmtId="0" fontId="2" fillId="0" borderId="179" xfId="0" applyFont="1" applyFill="1" applyBorder="1" applyAlignment="1">
      <alignment vertical="center"/>
    </xf>
    <xf numFmtId="0" fontId="2" fillId="0" borderId="200" xfId="0" applyFont="1" applyFill="1" applyBorder="1" applyAlignment="1">
      <alignment vertical="center"/>
    </xf>
    <xf numFmtId="0" fontId="2" fillId="0" borderId="118" xfId="0" applyFont="1" applyFill="1" applyBorder="1" applyAlignment="1">
      <alignment horizontal="center" vertical="center" wrapText="1"/>
    </xf>
    <xf numFmtId="0" fontId="2" fillId="0" borderId="183" xfId="0" applyFont="1" applyFill="1" applyBorder="1" applyAlignment="1">
      <alignment vertical="center"/>
    </xf>
    <xf numFmtId="0" fontId="2" fillId="0" borderId="184" xfId="0" applyFont="1" applyFill="1" applyBorder="1" applyAlignment="1">
      <alignment vertical="center"/>
    </xf>
    <xf numFmtId="0" fontId="2" fillId="0" borderId="186" xfId="0" applyFont="1" applyFill="1" applyBorder="1" applyAlignment="1">
      <alignment vertical="center"/>
    </xf>
    <xf numFmtId="0" fontId="2" fillId="0" borderId="73" xfId="0" applyFont="1" applyFill="1" applyBorder="1" applyAlignment="1">
      <alignment horizontal="center" vertical="center" wrapText="1"/>
    </xf>
    <xf numFmtId="0" fontId="2" fillId="0" borderId="187" xfId="0" applyFont="1" applyFill="1" applyBorder="1" applyAlignment="1">
      <alignment vertical="center"/>
    </xf>
    <xf numFmtId="0" fontId="2" fillId="0" borderId="81" xfId="0" applyFont="1" applyFill="1" applyBorder="1" applyAlignment="1">
      <alignment vertical="center"/>
    </xf>
    <xf numFmtId="0" fontId="2" fillId="0" borderId="121" xfId="0" applyFont="1" applyFill="1" applyBorder="1" applyAlignment="1">
      <alignment horizontal="center" vertical="center" wrapText="1"/>
    </xf>
    <xf numFmtId="0" fontId="2" fillId="0" borderId="201" xfId="0" applyFont="1" applyFill="1" applyBorder="1" applyAlignment="1">
      <alignment horizontal="center" vertical="center" wrapText="1"/>
    </xf>
    <xf numFmtId="0" fontId="2" fillId="0" borderId="10" xfId="0" applyFont="1" applyFill="1" applyBorder="1" applyAlignment="1">
      <alignment horizontal="center" vertical="center"/>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50" xfId="0" applyFont="1" applyFill="1" applyBorder="1" applyAlignment="1">
      <alignment horizontal="center" vertical="center" wrapText="1"/>
    </xf>
    <xf numFmtId="0" fontId="2" fillId="0" borderId="195" xfId="0" applyFont="1" applyFill="1" applyBorder="1" applyAlignment="1">
      <alignment horizontal="center" vertical="center"/>
    </xf>
    <xf numFmtId="0" fontId="2" fillId="0" borderId="195" xfId="0" applyFont="1" applyFill="1" applyBorder="1" applyAlignment="1">
      <alignment horizontal="center" vertical="center" wrapText="1"/>
    </xf>
    <xf numFmtId="0" fontId="2" fillId="0" borderId="196"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88" xfId="0" applyFont="1" applyFill="1" applyBorder="1" applyAlignment="1">
      <alignment horizontal="center" vertical="center"/>
    </xf>
    <xf numFmtId="0" fontId="2" fillId="0" borderId="188" xfId="0" applyFont="1" applyFill="1" applyBorder="1" applyAlignment="1">
      <alignment horizontal="center" vertical="center" wrapText="1"/>
    </xf>
    <xf numFmtId="0" fontId="2" fillId="0" borderId="197" xfId="0" applyFont="1" applyFill="1" applyBorder="1" applyAlignment="1">
      <alignment horizontal="center" vertical="center"/>
    </xf>
    <xf numFmtId="0" fontId="2" fillId="0" borderId="183" xfId="0" applyFont="1" applyFill="1" applyBorder="1" applyAlignment="1">
      <alignment horizontal="center" vertical="center"/>
    </xf>
    <xf numFmtId="0" fontId="2" fillId="0" borderId="184" xfId="0" applyFont="1" applyFill="1" applyBorder="1" applyAlignment="1">
      <alignment horizontal="center" vertical="center" wrapText="1"/>
    </xf>
    <xf numFmtId="0" fontId="2" fillId="0" borderId="186" xfId="0" applyFont="1" applyFill="1" applyBorder="1" applyAlignment="1">
      <alignment horizontal="center" vertical="center" wrapText="1"/>
    </xf>
    <xf numFmtId="0" fontId="2" fillId="0" borderId="187" xfId="0" applyFont="1" applyFill="1" applyBorder="1" applyAlignment="1">
      <alignment horizontal="center" vertical="center"/>
    </xf>
    <xf numFmtId="0" fontId="2" fillId="0" borderId="187" xfId="0" applyFont="1" applyFill="1" applyBorder="1" applyAlignment="1">
      <alignment horizontal="center" vertical="center" wrapText="1"/>
    </xf>
    <xf numFmtId="0" fontId="2" fillId="0" borderId="81" xfId="0" applyFont="1" applyFill="1" applyBorder="1" applyAlignment="1">
      <alignment horizontal="center" vertical="center"/>
    </xf>
    <xf numFmtId="0" fontId="50" fillId="0" borderId="0" xfId="0" applyFont="1" applyFill="1" applyAlignment="1">
      <alignment vertical="center"/>
    </xf>
    <xf numFmtId="0" fontId="20" fillId="0" borderId="0" xfId="0" applyFont="1" applyFill="1" applyAlignment="1">
      <alignment vertical="center"/>
    </xf>
    <xf numFmtId="0" fontId="18" fillId="6" borderId="185" xfId="0" applyFont="1" applyFill="1" applyBorder="1" applyAlignment="1">
      <alignment horizontal="center" vertical="center" wrapText="1"/>
    </xf>
    <xf numFmtId="0" fontId="18" fillId="6" borderId="11" xfId="0" quotePrefix="1" applyFont="1" applyFill="1" applyBorder="1" applyAlignment="1">
      <alignment horizontal="center" vertical="center" wrapText="1"/>
    </xf>
    <xf numFmtId="0" fontId="18" fillId="6" borderId="193" xfId="0" applyFont="1" applyFill="1" applyBorder="1" applyAlignment="1">
      <alignment horizontal="center" vertical="center" wrapText="1"/>
    </xf>
    <xf numFmtId="0" fontId="35" fillId="0" borderId="0" xfId="4" applyFont="1" applyFill="1" applyBorder="1" applyAlignment="1">
      <alignment vertical="center"/>
    </xf>
    <xf numFmtId="0" fontId="22" fillId="0" borderId="0" xfId="0" applyFont="1" applyFill="1" applyAlignment="1">
      <alignment horizontal="center" vertical="center"/>
    </xf>
    <xf numFmtId="0" fontId="21" fillId="0" borderId="0" xfId="4" applyFont="1" applyBorder="1" applyAlignment="1">
      <alignment vertical="center"/>
    </xf>
    <xf numFmtId="0" fontId="21" fillId="0" borderId="56" xfId="4" applyFont="1" applyBorder="1" applyAlignment="1">
      <alignment vertical="center"/>
    </xf>
    <xf numFmtId="0" fontId="21" fillId="5" borderId="55" xfId="4" applyFont="1" applyFill="1" applyBorder="1" applyAlignment="1">
      <alignment horizontal="center" vertical="center"/>
    </xf>
    <xf numFmtId="0" fontId="18" fillId="0" borderId="0" xfId="4" applyFont="1" applyAlignment="1">
      <alignment vertical="center" wrapText="1"/>
    </xf>
    <xf numFmtId="0" fontId="31" fillId="4" borderId="64" xfId="0" applyFont="1" applyFill="1" applyBorder="1" applyAlignment="1">
      <alignment vertical="center"/>
    </xf>
    <xf numFmtId="180" fontId="21" fillId="3" borderId="24" xfId="0" applyNumberFormat="1" applyFont="1" applyFill="1" applyBorder="1" applyAlignment="1">
      <alignment vertical="center"/>
    </xf>
    <xf numFmtId="0" fontId="21" fillId="5" borderId="56" xfId="4" applyFont="1" applyFill="1" applyBorder="1" applyAlignment="1">
      <alignment horizontal="center" vertical="center"/>
    </xf>
    <xf numFmtId="0" fontId="21" fillId="0" borderId="56" xfId="4" applyFont="1" applyBorder="1" applyAlignment="1">
      <alignment horizontal="center" vertical="center"/>
    </xf>
    <xf numFmtId="38" fontId="21" fillId="3" borderId="56" xfId="5" applyFont="1" applyFill="1" applyBorder="1" applyAlignment="1">
      <alignment vertical="center"/>
    </xf>
    <xf numFmtId="0" fontId="21" fillId="3" borderId="56" xfId="4" applyFont="1" applyFill="1" applyBorder="1" applyAlignment="1">
      <alignment vertical="center"/>
    </xf>
    <xf numFmtId="0" fontId="21" fillId="3" borderId="56" xfId="4" applyFont="1" applyFill="1" applyBorder="1" applyAlignment="1">
      <alignment horizontal="right" vertical="center"/>
    </xf>
    <xf numFmtId="179" fontId="21" fillId="0" borderId="39" xfId="4" applyNumberFormat="1" applyFont="1" applyBorder="1" applyAlignment="1">
      <alignment vertical="center"/>
    </xf>
    <xf numFmtId="180" fontId="21" fillId="0" borderId="146" xfId="5" applyNumberFormat="1" applyFont="1" applyFill="1" applyBorder="1" applyAlignment="1">
      <alignment horizontal="right" vertical="center"/>
    </xf>
    <xf numFmtId="0" fontId="31" fillId="4" borderId="62" xfId="0" applyFont="1" applyFill="1" applyBorder="1" applyAlignment="1">
      <alignment vertical="center"/>
    </xf>
    <xf numFmtId="180" fontId="21" fillId="0" borderId="64" xfId="0" applyNumberFormat="1" applyFont="1" applyFill="1" applyBorder="1" applyAlignment="1">
      <alignment vertical="center"/>
    </xf>
    <xf numFmtId="180" fontId="21" fillId="0" borderId="65" xfId="0" applyNumberFormat="1" applyFont="1" applyFill="1" applyBorder="1" applyAlignment="1">
      <alignment vertical="center"/>
    </xf>
    <xf numFmtId="180" fontId="21" fillId="0" borderId="66" xfId="0" applyNumberFormat="1" applyFont="1" applyFill="1" applyBorder="1" applyAlignment="1">
      <alignment vertical="center"/>
    </xf>
    <xf numFmtId="180" fontId="36" fillId="3" borderId="64" xfId="0" applyNumberFormat="1" applyFont="1" applyFill="1" applyBorder="1" applyAlignment="1">
      <alignment vertical="center"/>
    </xf>
    <xf numFmtId="180" fontId="36" fillId="3" borderId="65" xfId="0" applyNumberFormat="1" applyFont="1" applyFill="1" applyBorder="1" applyAlignment="1">
      <alignment vertical="center"/>
    </xf>
    <xf numFmtId="180" fontId="21" fillId="4" borderId="147" xfId="5" applyNumberFormat="1" applyFont="1" applyFill="1" applyBorder="1" applyAlignment="1">
      <alignment horizontal="right" vertical="center"/>
    </xf>
    <xf numFmtId="0" fontId="38" fillId="0" borderId="204" xfId="0" applyFont="1" applyFill="1" applyBorder="1" applyAlignment="1">
      <alignment horizontal="left" vertical="center"/>
    </xf>
    <xf numFmtId="180" fontId="21" fillId="0" borderId="203" xfId="0" applyNumberFormat="1" applyFont="1" applyFill="1" applyBorder="1" applyAlignment="1">
      <alignment horizontal="right" vertical="center"/>
    </xf>
    <xf numFmtId="0" fontId="38" fillId="0" borderId="205" xfId="0" applyFont="1" applyFill="1" applyBorder="1" applyAlignment="1">
      <alignment horizontal="left" vertical="center"/>
    </xf>
    <xf numFmtId="0" fontId="6" fillId="0" borderId="0" xfId="1" applyFont="1" applyAlignment="1">
      <alignment horizontal="distributed" vertical="center"/>
    </xf>
    <xf numFmtId="0" fontId="12" fillId="2" borderId="16" xfId="2" applyFont="1" applyFill="1" applyBorder="1" applyAlignment="1">
      <alignment horizontal="center" vertical="center"/>
    </xf>
    <xf numFmtId="0" fontId="22" fillId="0" borderId="0" xfId="0" applyFont="1" applyFill="1" applyAlignment="1">
      <alignment horizontal="center" vertical="center"/>
    </xf>
    <xf numFmtId="0" fontId="21" fillId="0" borderId="0" xfId="4" applyFont="1" applyBorder="1" applyAlignment="1">
      <alignment vertical="center"/>
    </xf>
    <xf numFmtId="0" fontId="21" fillId="5" borderId="55" xfId="4" applyFont="1" applyFill="1" applyBorder="1" applyAlignment="1">
      <alignment horizontal="center" vertical="center"/>
    </xf>
    <xf numFmtId="0" fontId="2" fillId="0" borderId="0" xfId="0" applyFont="1" applyAlignment="1">
      <alignment vertical="top"/>
    </xf>
    <xf numFmtId="0" fontId="26" fillId="5" borderId="48" xfId="0" applyFont="1" applyFill="1" applyBorder="1" applyAlignment="1">
      <alignment horizontal="center" vertical="center"/>
    </xf>
    <xf numFmtId="0" fontId="2" fillId="0" borderId="73" xfId="0" applyFont="1" applyFill="1" applyBorder="1" applyAlignment="1">
      <alignment horizontal="center" vertical="center" wrapText="1"/>
    </xf>
    <xf numFmtId="0" fontId="18" fillId="0" borderId="0" xfId="4" applyFont="1" applyAlignment="1">
      <alignment vertical="center" wrapText="1"/>
    </xf>
    <xf numFmtId="0" fontId="19" fillId="0" borderId="55" xfId="4" applyFont="1" applyFill="1" applyBorder="1" applyAlignment="1">
      <alignment horizontal="justify" vertical="center" wrapText="1"/>
    </xf>
    <xf numFmtId="0" fontId="21" fillId="0" borderId="0" xfId="4" applyFont="1" applyBorder="1" applyAlignment="1">
      <alignment vertical="center"/>
    </xf>
    <xf numFmtId="0" fontId="21" fillId="5" borderId="59" xfId="0" applyFont="1" applyFill="1" applyBorder="1" applyAlignment="1">
      <alignment horizontal="centerContinuous" vertical="center"/>
    </xf>
    <xf numFmtId="0" fontId="2" fillId="0" borderId="51" xfId="0" applyFont="1" applyFill="1" applyBorder="1" applyAlignment="1">
      <alignment horizontal="center" vertical="center" wrapText="1"/>
    </xf>
    <xf numFmtId="0" fontId="2" fillId="0" borderId="117" xfId="0" applyFont="1" applyFill="1" applyBorder="1" applyAlignment="1">
      <alignment horizontal="center" vertical="center" wrapText="1"/>
    </xf>
    <xf numFmtId="0" fontId="2" fillId="0" borderId="35" xfId="0" applyFont="1" applyFill="1" applyBorder="1" applyAlignment="1">
      <alignment horizontal="center" vertical="center" wrapText="1"/>
    </xf>
    <xf numFmtId="0" fontId="2" fillId="0" borderId="207" xfId="0" applyFont="1" applyFill="1" applyBorder="1" applyAlignment="1">
      <alignment horizontal="center" vertical="center"/>
    </xf>
    <xf numFmtId="0" fontId="2" fillId="0" borderId="208" xfId="0" applyFont="1" applyFill="1" applyBorder="1" applyAlignment="1">
      <alignment horizontal="center" vertical="center" wrapText="1"/>
    </xf>
    <xf numFmtId="0" fontId="2" fillId="0" borderId="209" xfId="0" applyFont="1" applyFill="1" applyBorder="1" applyAlignment="1">
      <alignment horizontal="center" vertical="center" wrapText="1"/>
    </xf>
    <xf numFmtId="0" fontId="2" fillId="0" borderId="210" xfId="0" applyFont="1" applyFill="1" applyBorder="1" applyAlignment="1">
      <alignment horizontal="center" vertical="center"/>
    </xf>
    <xf numFmtId="0" fontId="2" fillId="0" borderId="210" xfId="0" applyFont="1" applyFill="1" applyBorder="1" applyAlignment="1">
      <alignment horizontal="center" vertical="center" wrapText="1"/>
    </xf>
    <xf numFmtId="0" fontId="2" fillId="0" borderId="50" xfId="0" applyFont="1" applyFill="1" applyBorder="1" applyAlignment="1">
      <alignment horizontal="center" vertical="center"/>
    </xf>
    <xf numFmtId="0" fontId="2" fillId="0" borderId="21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79" xfId="0" applyFont="1" applyFill="1" applyBorder="1" applyAlignment="1">
      <alignment horizontal="center" vertical="center"/>
    </xf>
    <xf numFmtId="0" fontId="2" fillId="0" borderId="179" xfId="0" applyFont="1" applyFill="1" applyBorder="1" applyAlignment="1">
      <alignment horizontal="center" vertical="center" wrapText="1"/>
    </xf>
    <xf numFmtId="0" fontId="2" fillId="0" borderId="200" xfId="0" applyFont="1" applyFill="1" applyBorder="1" applyAlignment="1">
      <alignment horizontal="center" vertical="center"/>
    </xf>
    <xf numFmtId="0" fontId="21" fillId="0" borderId="0" xfId="0" applyFont="1" applyFill="1" applyBorder="1" applyAlignment="1">
      <alignment vertical="center"/>
    </xf>
    <xf numFmtId="0" fontId="21" fillId="0" borderId="0" xfId="0" applyFont="1" applyAlignment="1">
      <alignment vertical="center"/>
    </xf>
    <xf numFmtId="0" fontId="18" fillId="0" borderId="0" xfId="4" applyFont="1" applyAlignment="1">
      <alignment vertical="center" wrapText="1"/>
    </xf>
    <xf numFmtId="0" fontId="6" fillId="0" borderId="0" xfId="1" applyFont="1" applyAlignment="1">
      <alignment horizontal="center" vertical="center"/>
    </xf>
    <xf numFmtId="49" fontId="8" fillId="0" borderId="0" xfId="1" applyNumberFormat="1" applyFont="1" applyAlignment="1">
      <alignment horizontal="center" vertical="center"/>
    </xf>
    <xf numFmtId="0" fontId="8" fillId="0" borderId="0" xfId="1" applyFont="1" applyAlignment="1">
      <alignment horizontal="center" vertical="center"/>
    </xf>
    <xf numFmtId="0" fontId="6" fillId="0" borderId="0" xfId="1" applyFont="1" applyAlignment="1">
      <alignment horizontal="distributed" vertical="center"/>
    </xf>
    <xf numFmtId="0" fontId="6" fillId="0" borderId="0" xfId="1" applyFont="1" applyAlignment="1">
      <alignment horizontal="center" vertical="center"/>
    </xf>
    <xf numFmtId="0" fontId="10" fillId="0" borderId="0" xfId="2" applyFont="1" applyAlignment="1">
      <alignment horizontal="center" vertical="center"/>
    </xf>
    <xf numFmtId="0" fontId="12" fillId="2" borderId="1" xfId="2" applyFont="1" applyFill="1" applyBorder="1" applyAlignment="1">
      <alignment horizontal="center" vertical="center"/>
    </xf>
    <xf numFmtId="0" fontId="12" fillId="2" borderId="5" xfId="2" applyFont="1" applyFill="1" applyBorder="1" applyAlignment="1">
      <alignment horizontal="center" vertical="center"/>
    </xf>
    <xf numFmtId="0" fontId="12" fillId="2" borderId="2" xfId="2" applyFont="1" applyFill="1" applyBorder="1" applyAlignment="1">
      <alignment horizontal="center" vertical="center"/>
    </xf>
    <xf numFmtId="0" fontId="12" fillId="2" borderId="6" xfId="2" applyFont="1" applyFill="1" applyBorder="1" applyAlignment="1">
      <alignment horizontal="center" vertical="center"/>
    </xf>
    <xf numFmtId="0" fontId="12" fillId="2" borderId="3" xfId="2" applyFont="1" applyFill="1" applyBorder="1" applyAlignment="1">
      <alignment horizontal="center" vertical="center"/>
    </xf>
    <xf numFmtId="0" fontId="12" fillId="2" borderId="7" xfId="2" applyFont="1" applyFill="1" applyBorder="1" applyAlignment="1">
      <alignment horizontal="center" vertical="center"/>
    </xf>
    <xf numFmtId="0" fontId="12" fillId="2" borderId="4" xfId="2" applyFont="1" applyFill="1" applyBorder="1" applyAlignment="1">
      <alignment horizontal="center" vertical="center"/>
    </xf>
    <xf numFmtId="0" fontId="20" fillId="4" borderId="23" xfId="0" applyFont="1" applyFill="1" applyBorder="1" applyAlignment="1">
      <alignment horizontal="center" vertical="center" wrapText="1"/>
    </xf>
    <xf numFmtId="0" fontId="20" fillId="4" borderId="52" xfId="0" applyFont="1" applyFill="1" applyBorder="1" applyAlignment="1">
      <alignment horizontal="center" vertical="center" wrapText="1"/>
    </xf>
    <xf numFmtId="49" fontId="19" fillId="4" borderId="0" xfId="0" applyNumberFormat="1" applyFont="1" applyFill="1" applyAlignment="1">
      <alignment horizontal="left" vertical="top" wrapText="1"/>
    </xf>
    <xf numFmtId="0" fontId="2" fillId="0" borderId="0" xfId="0" applyFont="1" applyAlignment="1">
      <alignment vertical="top" wrapText="1"/>
    </xf>
    <xf numFmtId="49" fontId="18" fillId="4" borderId="39" xfId="0" applyNumberFormat="1" applyFont="1" applyFill="1" applyBorder="1" applyAlignment="1">
      <alignment horizontal="center" vertical="center" wrapText="1"/>
    </xf>
    <xf numFmtId="49" fontId="18" fillId="4" borderId="56" xfId="0" applyNumberFormat="1" applyFont="1" applyFill="1" applyBorder="1" applyAlignment="1">
      <alignment horizontal="center" vertical="center" wrapText="1"/>
    </xf>
    <xf numFmtId="49" fontId="18" fillId="4" borderId="29" xfId="0" applyNumberFormat="1" applyFont="1" applyFill="1" applyBorder="1" applyAlignment="1">
      <alignment horizontal="center" vertical="center" wrapText="1"/>
    </xf>
    <xf numFmtId="49" fontId="18" fillId="4" borderId="60" xfId="0" applyNumberFormat="1" applyFont="1" applyFill="1" applyBorder="1" applyAlignment="1">
      <alignment horizontal="center" vertical="center" wrapText="1"/>
    </xf>
    <xf numFmtId="0" fontId="17" fillId="0" borderId="47" xfId="0" applyFont="1" applyFill="1" applyBorder="1" applyAlignment="1">
      <alignment horizontal="center" vertical="center" wrapText="1"/>
    </xf>
    <xf numFmtId="0" fontId="17" fillId="0" borderId="48" xfId="0" applyFont="1" applyFill="1" applyBorder="1" applyAlignment="1">
      <alignment horizontal="center" vertical="center" wrapText="1"/>
    </xf>
    <xf numFmtId="0" fontId="20" fillId="4" borderId="23" xfId="0" applyFont="1" applyFill="1" applyBorder="1" applyAlignment="1">
      <alignment horizontal="center" vertical="center" shrinkToFit="1"/>
    </xf>
    <xf numFmtId="0" fontId="20" fillId="4" borderId="52" xfId="0" applyFont="1" applyFill="1" applyBorder="1" applyAlignment="1">
      <alignment horizontal="center" vertical="center" shrinkToFit="1"/>
    </xf>
    <xf numFmtId="49" fontId="17" fillId="0" borderId="33" xfId="0" applyNumberFormat="1" applyFont="1" applyFill="1" applyBorder="1" applyAlignment="1">
      <alignment horizontal="center" vertical="center"/>
    </xf>
    <xf numFmtId="49" fontId="17" fillId="0" borderId="0" xfId="0" applyNumberFormat="1" applyFont="1" applyFill="1" applyBorder="1" applyAlignment="1">
      <alignment horizontal="center" vertical="center"/>
    </xf>
    <xf numFmtId="49" fontId="17" fillId="0" borderId="34" xfId="0" applyNumberFormat="1" applyFont="1" applyFill="1" applyBorder="1" applyAlignment="1">
      <alignment horizontal="center" vertical="center"/>
    </xf>
    <xf numFmtId="49" fontId="17" fillId="0" borderId="26" xfId="0" applyNumberFormat="1" applyFont="1" applyFill="1" applyBorder="1" applyAlignment="1">
      <alignment horizontal="center" vertical="center"/>
    </xf>
    <xf numFmtId="49" fontId="17" fillId="0" borderId="27" xfId="0" applyNumberFormat="1" applyFont="1" applyFill="1" applyBorder="1" applyAlignment="1">
      <alignment horizontal="center" vertical="center"/>
    </xf>
    <xf numFmtId="49" fontId="17" fillId="0" borderId="28" xfId="0" applyNumberFormat="1" applyFont="1" applyFill="1" applyBorder="1" applyAlignment="1">
      <alignment horizontal="center" vertical="center"/>
    </xf>
    <xf numFmtId="49" fontId="2" fillId="0" borderId="35" xfId="0" applyNumberFormat="1" applyFont="1" applyFill="1" applyBorder="1" applyAlignment="1">
      <alignment horizontal="center" vertical="center"/>
    </xf>
    <xf numFmtId="0" fontId="2" fillId="0" borderId="36" xfId="0" applyFont="1" applyFill="1" applyBorder="1" applyAlignment="1"/>
    <xf numFmtId="0" fontId="18" fillId="4" borderId="37" xfId="0" applyFont="1" applyFill="1" applyBorder="1" applyAlignment="1">
      <alignment horizontal="left" vertical="center" wrapText="1"/>
    </xf>
    <xf numFmtId="0" fontId="18" fillId="0" borderId="38" xfId="0" applyFont="1" applyBorder="1" applyAlignment="1">
      <alignment horizontal="left" vertical="center" wrapText="1"/>
    </xf>
    <xf numFmtId="0" fontId="2" fillId="0" borderId="36" xfId="0" applyFont="1" applyBorder="1" applyAlignment="1">
      <alignment horizontal="left" vertical="center" wrapText="1"/>
    </xf>
    <xf numFmtId="49" fontId="2" fillId="0" borderId="39" xfId="0" applyNumberFormat="1" applyFont="1" applyFill="1" applyBorder="1" applyAlignment="1">
      <alignment horizontal="center" vertical="center"/>
    </xf>
    <xf numFmtId="0" fontId="2" fillId="0" borderId="40" xfId="0" applyFont="1" applyFill="1" applyBorder="1" applyAlignment="1"/>
    <xf numFmtId="0" fontId="18" fillId="4" borderId="33" xfId="0" applyFont="1" applyFill="1" applyBorder="1" applyAlignment="1">
      <alignment horizontal="left" vertical="center" wrapText="1"/>
    </xf>
    <xf numFmtId="0" fontId="18" fillId="0" borderId="0" xfId="0" applyFont="1" applyBorder="1" applyAlignment="1">
      <alignment horizontal="left" vertical="center" wrapText="1"/>
    </xf>
    <xf numFmtId="0" fontId="2" fillId="0" borderId="41" xfId="0" applyFont="1" applyBorder="1" applyAlignment="1">
      <alignment horizontal="left" vertical="center" wrapText="1"/>
    </xf>
    <xf numFmtId="0" fontId="18" fillId="4" borderId="42" xfId="0" applyFont="1" applyFill="1" applyBorder="1" applyAlignment="1">
      <alignment horizontal="left" vertical="center" wrapText="1"/>
    </xf>
    <xf numFmtId="0" fontId="18" fillId="0" borderId="43" xfId="0" applyFont="1" applyBorder="1" applyAlignment="1">
      <alignment horizontal="left" vertical="center" wrapText="1"/>
    </xf>
    <xf numFmtId="0" fontId="2" fillId="0" borderId="40" xfId="0" applyFont="1" applyBorder="1" applyAlignment="1">
      <alignment horizontal="left" vertical="center" wrapText="1"/>
    </xf>
    <xf numFmtId="49" fontId="2" fillId="0" borderId="29" xfId="0" applyNumberFormat="1" applyFont="1" applyFill="1" applyBorder="1" applyAlignment="1">
      <alignment horizontal="center" vertical="center"/>
    </xf>
    <xf numFmtId="0" fontId="2" fillId="0" borderId="30" xfId="0" applyFont="1" applyFill="1" applyBorder="1" applyAlignment="1"/>
    <xf numFmtId="0" fontId="18" fillId="4" borderId="26" xfId="0" applyFont="1" applyFill="1" applyBorder="1" applyAlignment="1">
      <alignment horizontal="left" vertical="center" wrapText="1"/>
    </xf>
    <xf numFmtId="0" fontId="18" fillId="0" borderId="27" xfId="0" applyFont="1" applyBorder="1" applyAlignment="1">
      <alignment horizontal="left" vertical="center" wrapText="1"/>
    </xf>
    <xf numFmtId="0" fontId="2" fillId="0" borderId="44" xfId="0" applyFont="1" applyBorder="1" applyAlignment="1">
      <alignment horizontal="left" vertical="center" wrapText="1"/>
    </xf>
    <xf numFmtId="0" fontId="14" fillId="4" borderId="0" xfId="0" applyFont="1" applyFill="1" applyAlignment="1">
      <alignment horizontal="left" vertical="center"/>
    </xf>
    <xf numFmtId="0" fontId="14" fillId="0" borderId="0" xfId="0" applyFont="1" applyAlignment="1">
      <alignment horizontal="left" vertical="center"/>
    </xf>
    <xf numFmtId="0" fontId="16" fillId="4" borderId="0" xfId="0" applyFont="1" applyFill="1" applyAlignment="1">
      <alignment horizontal="center" vertical="center" wrapText="1"/>
    </xf>
    <xf numFmtId="0" fontId="17" fillId="0" borderId="0" xfId="0" applyFont="1" applyAlignment="1">
      <alignment horizontal="center" vertical="center" wrapText="1"/>
    </xf>
    <xf numFmtId="0" fontId="14" fillId="4" borderId="0" xfId="0" applyFont="1" applyFill="1" applyAlignment="1">
      <alignment horizontal="left" vertical="center" wrapText="1"/>
    </xf>
    <xf numFmtId="0" fontId="14" fillId="4" borderId="0" xfId="0" applyFont="1" applyFill="1" applyAlignment="1">
      <alignment vertical="center" wrapText="1"/>
    </xf>
    <xf numFmtId="0" fontId="14" fillId="0" borderId="0" xfId="0" applyFont="1" applyAlignment="1">
      <alignment vertical="center"/>
    </xf>
    <xf numFmtId="49" fontId="17" fillId="0" borderId="20" xfId="0" applyNumberFormat="1" applyFont="1" applyFill="1" applyBorder="1" applyAlignment="1">
      <alignment horizontal="center" vertical="center"/>
    </xf>
    <xf numFmtId="49" fontId="17" fillId="0" borderId="21" xfId="0" applyNumberFormat="1" applyFont="1" applyFill="1" applyBorder="1" applyAlignment="1">
      <alignment horizontal="center" vertical="center"/>
    </xf>
    <xf numFmtId="49" fontId="17" fillId="0" borderId="22" xfId="0" applyNumberFormat="1" applyFont="1" applyFill="1" applyBorder="1" applyAlignment="1">
      <alignment horizontal="center" vertical="center"/>
    </xf>
    <xf numFmtId="49" fontId="2" fillId="0" borderId="23" xfId="0" applyNumberFormat="1" applyFont="1" applyFill="1" applyBorder="1" applyAlignment="1">
      <alignment horizontal="center" vertical="center"/>
    </xf>
    <xf numFmtId="0" fontId="2" fillId="0" borderId="24" xfId="0" applyFont="1" applyFill="1" applyBorder="1" applyAlignment="1"/>
    <xf numFmtId="0" fontId="18" fillId="4" borderId="20" xfId="0" applyFont="1" applyFill="1" applyBorder="1" applyAlignment="1">
      <alignment horizontal="left" vertical="center" wrapText="1"/>
    </xf>
    <xf numFmtId="0" fontId="18" fillId="0" borderId="21" xfId="0" applyFont="1" applyBorder="1" applyAlignment="1">
      <alignment horizontal="left" vertical="center" wrapText="1"/>
    </xf>
    <xf numFmtId="0" fontId="2" fillId="0" borderId="25" xfId="0" applyFont="1" applyBorder="1" applyAlignment="1">
      <alignment horizontal="left" vertical="center" wrapText="1"/>
    </xf>
    <xf numFmtId="0" fontId="18" fillId="4" borderId="31" xfId="0" applyFont="1" applyFill="1" applyBorder="1" applyAlignment="1">
      <alignment horizontal="left" vertical="center" wrapText="1"/>
    </xf>
    <xf numFmtId="0" fontId="18" fillId="0" borderId="32" xfId="0" applyFont="1" applyBorder="1" applyAlignment="1">
      <alignment horizontal="left" vertical="center" wrapText="1"/>
    </xf>
    <xf numFmtId="0" fontId="2" fillId="0" borderId="30" xfId="0" applyFont="1" applyBorder="1" applyAlignment="1">
      <alignment horizontal="left" vertical="center" wrapText="1"/>
    </xf>
    <xf numFmtId="0" fontId="22" fillId="0" borderId="0" xfId="0" applyFont="1" applyFill="1" applyAlignment="1">
      <alignment horizontal="center" vertical="center"/>
    </xf>
    <xf numFmtId="181" fontId="21" fillId="4" borderId="20" xfId="0" applyNumberFormat="1" applyFont="1" applyFill="1" applyBorder="1" applyAlignment="1" applyProtection="1">
      <alignment vertical="center" shrinkToFit="1"/>
      <protection locked="0"/>
    </xf>
    <xf numFmtId="181" fontId="21" fillId="4" borderId="21" xfId="0" applyNumberFormat="1" applyFont="1" applyFill="1" applyBorder="1" applyAlignment="1" applyProtection="1">
      <alignment vertical="center" shrinkToFit="1"/>
      <protection locked="0"/>
    </xf>
    <xf numFmtId="181" fontId="21" fillId="4" borderId="25" xfId="0" applyNumberFormat="1" applyFont="1" applyFill="1" applyBorder="1" applyAlignment="1" applyProtection="1">
      <alignment vertical="center" shrinkToFit="1"/>
      <protection locked="0"/>
    </xf>
    <xf numFmtId="181" fontId="21" fillId="4" borderId="26" xfId="0" applyNumberFormat="1" applyFont="1" applyFill="1" applyBorder="1" applyAlignment="1" applyProtection="1">
      <alignment vertical="center" shrinkToFit="1"/>
      <protection locked="0"/>
    </xf>
    <xf numFmtId="181" fontId="21" fillId="4" borderId="27" xfId="0" applyNumberFormat="1" applyFont="1" applyFill="1" applyBorder="1" applyAlignment="1" applyProtection="1">
      <alignment vertical="center" shrinkToFit="1"/>
      <protection locked="0"/>
    </xf>
    <xf numFmtId="181" fontId="21" fillId="4" borderId="44" xfId="0" applyNumberFormat="1" applyFont="1" applyFill="1" applyBorder="1" applyAlignment="1" applyProtection="1">
      <alignment vertical="center" shrinkToFit="1"/>
      <protection locked="0"/>
    </xf>
    <xf numFmtId="0" fontId="21" fillId="0" borderId="0" xfId="4" applyFont="1" applyBorder="1" applyAlignment="1">
      <alignment vertical="center"/>
    </xf>
    <xf numFmtId="0" fontId="21" fillId="0" borderId="0" xfId="4" applyFont="1" applyBorder="1" applyAlignment="1">
      <alignment horizontal="left" vertical="center" wrapText="1"/>
    </xf>
    <xf numFmtId="0" fontId="21" fillId="0" borderId="39" xfId="4" applyFont="1" applyBorder="1" applyAlignment="1">
      <alignment vertical="center"/>
    </xf>
    <xf numFmtId="0" fontId="21" fillId="0" borderId="56" xfId="4" applyFont="1" applyBorder="1" applyAlignment="1">
      <alignment vertical="center"/>
    </xf>
    <xf numFmtId="0" fontId="21" fillId="0" borderId="74" xfId="4" applyFont="1" applyBorder="1" applyAlignment="1">
      <alignment vertical="center"/>
    </xf>
    <xf numFmtId="0" fontId="21" fillId="4" borderId="78" xfId="0" applyFont="1" applyFill="1" applyBorder="1" applyAlignment="1" applyProtection="1">
      <alignment vertical="center" shrinkToFit="1"/>
      <protection locked="0"/>
    </xf>
    <xf numFmtId="0" fontId="21" fillId="4" borderId="79" xfId="0" applyFont="1" applyFill="1" applyBorder="1" applyAlignment="1" applyProtection="1">
      <alignment vertical="center" shrinkToFit="1"/>
      <protection locked="0"/>
    </xf>
    <xf numFmtId="0" fontId="21" fillId="4" borderId="80" xfId="0" applyFont="1" applyFill="1" applyBorder="1" applyAlignment="1" applyProtection="1">
      <alignment vertical="center" shrinkToFit="1"/>
      <protection locked="0"/>
    </xf>
    <xf numFmtId="0" fontId="21" fillId="0" borderId="72" xfId="4" applyFont="1" applyBorder="1" applyAlignment="1">
      <alignment vertical="center"/>
    </xf>
    <xf numFmtId="0" fontId="16" fillId="0" borderId="0" xfId="4" applyFont="1" applyAlignment="1">
      <alignment horizontal="center" vertical="center"/>
    </xf>
    <xf numFmtId="0" fontId="21" fillId="5" borderId="67" xfId="4" applyFont="1" applyFill="1" applyBorder="1" applyAlignment="1">
      <alignment vertical="center"/>
    </xf>
    <xf numFmtId="0" fontId="21" fillId="5" borderId="68" xfId="4" applyFont="1" applyFill="1" applyBorder="1" applyAlignment="1">
      <alignment vertical="center"/>
    </xf>
    <xf numFmtId="0" fontId="21" fillId="5" borderId="70" xfId="4" applyFont="1" applyFill="1" applyBorder="1" applyAlignment="1">
      <alignment vertical="center"/>
    </xf>
    <xf numFmtId="0" fontId="21" fillId="5" borderId="71" xfId="4" applyFont="1" applyFill="1" applyBorder="1" applyAlignment="1">
      <alignment vertical="center"/>
    </xf>
    <xf numFmtId="0" fontId="21" fillId="5" borderId="55" xfId="4" applyFont="1" applyFill="1" applyBorder="1" applyAlignment="1">
      <alignment horizontal="center" vertical="center"/>
    </xf>
    <xf numFmtId="0" fontId="21" fillId="5" borderId="69" xfId="4" applyFont="1" applyFill="1" applyBorder="1" applyAlignment="1">
      <alignment horizontal="center" vertical="center"/>
    </xf>
    <xf numFmtId="0" fontId="21" fillId="5" borderId="56" xfId="4" applyFont="1" applyFill="1" applyBorder="1" applyAlignment="1">
      <alignment horizontal="center" vertical="center"/>
    </xf>
    <xf numFmtId="0" fontId="21" fillId="5" borderId="43" xfId="4" applyFont="1" applyFill="1" applyBorder="1" applyAlignment="1">
      <alignment horizontal="center" vertical="center"/>
    </xf>
    <xf numFmtId="0" fontId="21" fillId="5" borderId="206" xfId="4" applyFont="1" applyFill="1" applyBorder="1" applyAlignment="1">
      <alignment horizontal="center" vertical="center"/>
    </xf>
    <xf numFmtId="0" fontId="25" fillId="4" borderId="0" xfId="0" applyFont="1" applyFill="1" applyAlignment="1">
      <alignment horizontal="center" vertical="center" wrapText="1"/>
    </xf>
    <xf numFmtId="0" fontId="25" fillId="4" borderId="0" xfId="0" applyFont="1" applyFill="1" applyAlignment="1">
      <alignment horizontal="center" vertical="center"/>
    </xf>
    <xf numFmtId="0" fontId="29" fillId="5" borderId="78" xfId="0" applyFont="1" applyFill="1" applyBorder="1" applyAlignment="1">
      <alignment horizontal="center" vertical="center"/>
    </xf>
    <xf numFmtId="0" fontId="29" fillId="5" borderId="79" xfId="0" applyFont="1" applyFill="1" applyBorder="1" applyAlignment="1">
      <alignment horizontal="center" vertical="center"/>
    </xf>
    <xf numFmtId="0" fontId="29" fillId="5" borderId="48" xfId="0" applyFont="1" applyFill="1" applyBorder="1" applyAlignment="1">
      <alignment horizontal="center" vertical="center"/>
    </xf>
    <xf numFmtId="0" fontId="21" fillId="4" borderId="82" xfId="0" applyFont="1" applyFill="1" applyBorder="1" applyAlignment="1">
      <alignment horizontal="left" vertical="center" indent="1"/>
    </xf>
    <xf numFmtId="0" fontId="21" fillId="0" borderId="87" xfId="0" applyFont="1" applyBorder="1" applyAlignment="1">
      <alignment horizontal="left" vertical="center" indent="1"/>
    </xf>
    <xf numFmtId="0" fontId="21" fillId="4" borderId="90" xfId="0" applyFont="1" applyFill="1" applyBorder="1" applyAlignment="1">
      <alignment horizontal="left" vertical="center" indent="1"/>
    </xf>
    <xf numFmtId="0" fontId="21" fillId="0" borderId="91" xfId="0" applyFont="1" applyBorder="1" applyAlignment="1">
      <alignment horizontal="left" vertical="center" indent="1"/>
    </xf>
    <xf numFmtId="0" fontId="21" fillId="4" borderId="43" xfId="0" applyFont="1" applyFill="1" applyBorder="1" applyAlignment="1">
      <alignment vertical="center"/>
    </xf>
    <xf numFmtId="0" fontId="21" fillId="0" borderId="43" xfId="0" applyFont="1" applyBorder="1" applyAlignment="1">
      <alignment vertical="center"/>
    </xf>
    <xf numFmtId="0" fontId="21" fillId="4" borderId="31" xfId="0" applyFont="1" applyFill="1" applyBorder="1" applyAlignment="1">
      <alignment horizontal="left" vertical="center"/>
    </xf>
    <xf numFmtId="0" fontId="21" fillId="0" borderId="32" xfId="0" applyFont="1" applyBorder="1" applyAlignment="1">
      <alignment horizontal="left"/>
    </xf>
    <xf numFmtId="3" fontId="19" fillId="4" borderId="0" xfId="5" applyNumberFormat="1" applyFont="1" applyFill="1" applyBorder="1" applyAlignment="1">
      <alignment vertical="top"/>
    </xf>
    <xf numFmtId="0" fontId="2" fillId="0" borderId="0" xfId="0" applyFont="1" applyAlignment="1">
      <alignment vertical="top"/>
    </xf>
    <xf numFmtId="0" fontId="19" fillId="0" borderId="0" xfId="0" applyFont="1" applyAlignment="1">
      <alignment vertical="top"/>
    </xf>
    <xf numFmtId="0" fontId="33" fillId="4" borderId="0" xfId="0" applyFont="1" applyFill="1" applyAlignment="1">
      <alignment vertical="top" wrapText="1"/>
    </xf>
    <xf numFmtId="0" fontId="33" fillId="0" borderId="0" xfId="0" applyFont="1" applyAlignment="1">
      <alignment vertical="top" wrapText="1"/>
    </xf>
    <xf numFmtId="0" fontId="19" fillId="4" borderId="0" xfId="0" applyFont="1" applyFill="1" applyAlignment="1">
      <alignment vertical="top"/>
    </xf>
    <xf numFmtId="0" fontId="21" fillId="4" borderId="91" xfId="0" applyFont="1" applyFill="1" applyBorder="1" applyAlignment="1">
      <alignment horizontal="left" vertical="center" indent="1"/>
    </xf>
    <xf numFmtId="0" fontId="21" fillId="4" borderId="74" xfId="0" applyFont="1" applyFill="1" applyBorder="1" applyAlignment="1">
      <alignment vertical="center"/>
    </xf>
    <xf numFmtId="0" fontId="21" fillId="4" borderId="32" xfId="0" applyFont="1" applyFill="1" applyBorder="1" applyAlignment="1">
      <alignment horizontal="left" vertical="center"/>
    </xf>
    <xf numFmtId="0" fontId="21" fillId="4" borderId="20" xfId="0" applyFont="1" applyFill="1" applyBorder="1" applyAlignment="1" applyProtection="1">
      <alignment vertical="center" shrinkToFit="1"/>
      <protection locked="0"/>
    </xf>
    <xf numFmtId="0" fontId="21" fillId="4" borderId="21" xfId="0" applyFont="1" applyFill="1" applyBorder="1" applyAlignment="1" applyProtection="1">
      <alignment vertical="center" shrinkToFit="1"/>
      <protection locked="0"/>
    </xf>
    <xf numFmtId="0" fontId="21" fillId="4" borderId="25" xfId="0" applyFont="1" applyFill="1" applyBorder="1" applyAlignment="1" applyProtection="1">
      <alignment vertical="center" shrinkToFit="1"/>
      <protection locked="0"/>
    </xf>
    <xf numFmtId="0" fontId="21" fillId="4" borderId="26" xfId="0" applyFont="1" applyFill="1" applyBorder="1" applyAlignment="1" applyProtection="1">
      <alignment vertical="center" shrinkToFit="1"/>
      <protection locked="0"/>
    </xf>
    <xf numFmtId="0" fontId="21" fillId="4" borderId="27" xfId="0" applyFont="1" applyFill="1" applyBorder="1" applyAlignment="1" applyProtection="1">
      <alignment vertical="center" shrinkToFit="1"/>
      <protection locked="0"/>
    </xf>
    <xf numFmtId="0" fontId="21" fillId="4" borderId="44" xfId="0" applyFont="1" applyFill="1" applyBorder="1" applyAlignment="1" applyProtection="1">
      <alignment vertical="center" shrinkToFit="1"/>
      <protection locked="0"/>
    </xf>
    <xf numFmtId="0" fontId="21" fillId="4" borderId="79" xfId="0" applyFont="1" applyFill="1" applyBorder="1" applyAlignment="1">
      <alignment horizontal="left" vertical="center"/>
    </xf>
    <xf numFmtId="0" fontId="21" fillId="4" borderId="80" xfId="0" applyFont="1" applyFill="1" applyBorder="1" applyAlignment="1">
      <alignment horizontal="left" vertical="center"/>
    </xf>
    <xf numFmtId="3" fontId="19" fillId="4" borderId="0" xfId="5" applyNumberFormat="1" applyFont="1" applyFill="1" applyBorder="1" applyAlignment="1" applyProtection="1">
      <alignment vertical="top"/>
    </xf>
    <xf numFmtId="0" fontId="2" fillId="0" borderId="0" xfId="0" applyFont="1" applyAlignment="1" applyProtection="1">
      <alignment vertical="top"/>
    </xf>
    <xf numFmtId="0" fontId="21" fillId="4" borderId="98" xfId="0" applyFont="1" applyFill="1" applyBorder="1" applyAlignment="1">
      <alignment horizontal="left" vertical="center" indent="1"/>
    </xf>
    <xf numFmtId="0" fontId="21" fillId="4" borderId="99" xfId="0" applyFont="1" applyFill="1" applyBorder="1" applyAlignment="1">
      <alignment horizontal="left" vertical="center" indent="1"/>
    </xf>
    <xf numFmtId="0" fontId="0" fillId="0" borderId="0" xfId="0" applyAlignment="1">
      <alignment horizontal="left" vertical="center"/>
    </xf>
    <xf numFmtId="3" fontId="25" fillId="4" borderId="0" xfId="5" applyNumberFormat="1" applyFont="1" applyFill="1" applyAlignment="1">
      <alignment horizontal="center" vertical="center"/>
    </xf>
    <xf numFmtId="0" fontId="35" fillId="0" borderId="0" xfId="0" applyFont="1" applyAlignment="1">
      <alignment horizontal="center" vertical="center"/>
    </xf>
    <xf numFmtId="3" fontId="29" fillId="5" borderId="20" xfId="5" applyNumberFormat="1" applyFont="1" applyFill="1" applyBorder="1" applyAlignment="1">
      <alignment horizontal="center" vertical="center"/>
    </xf>
    <xf numFmtId="0" fontId="29" fillId="5" borderId="21" xfId="0" applyFont="1" applyFill="1" applyBorder="1" applyAlignment="1">
      <alignment horizontal="center" vertical="center"/>
    </xf>
    <xf numFmtId="0" fontId="29" fillId="5" borderId="25" xfId="0" applyFont="1" applyFill="1" applyBorder="1" applyAlignment="1">
      <alignment horizontal="center" vertical="center"/>
    </xf>
    <xf numFmtId="0" fontId="29" fillId="5" borderId="26" xfId="0" applyFont="1" applyFill="1" applyBorder="1" applyAlignment="1">
      <alignment horizontal="center" vertical="center"/>
    </xf>
    <xf numFmtId="0" fontId="29" fillId="5" borderId="27" xfId="0" applyFont="1" applyFill="1" applyBorder="1" applyAlignment="1">
      <alignment horizontal="center" vertical="center"/>
    </xf>
    <xf numFmtId="0" fontId="29" fillId="5" borderId="44" xfId="0" applyFont="1" applyFill="1" applyBorder="1" applyAlignment="1">
      <alignment horizontal="center" vertical="center"/>
    </xf>
    <xf numFmtId="0" fontId="32" fillId="5" borderId="94" xfId="0" applyFont="1" applyFill="1" applyBorder="1" applyAlignment="1">
      <alignment horizontal="center" vertical="center"/>
    </xf>
    <xf numFmtId="0" fontId="32" fillId="5" borderId="95" xfId="0" applyFont="1" applyFill="1" applyBorder="1" applyAlignment="1">
      <alignment horizontal="center" vertical="center"/>
    </xf>
    <xf numFmtId="0" fontId="29" fillId="5" borderId="62" xfId="0" applyFont="1" applyFill="1" applyBorder="1" applyAlignment="1">
      <alignment horizontal="center" vertical="center"/>
    </xf>
    <xf numFmtId="0" fontId="29" fillId="5" borderId="63" xfId="0" applyFont="1" applyFill="1" applyBorder="1" applyAlignment="1">
      <alignment horizontal="center" vertical="center"/>
    </xf>
    <xf numFmtId="0" fontId="29" fillId="5" borderId="24" xfId="0" applyFont="1" applyFill="1" applyBorder="1" applyAlignment="1">
      <alignment horizontal="center" vertical="center"/>
    </xf>
    <xf numFmtId="0" fontId="25" fillId="0" borderId="0" xfId="6" applyFont="1" applyFill="1" applyAlignment="1">
      <alignment horizontal="center" vertical="center"/>
    </xf>
    <xf numFmtId="0" fontId="2" fillId="0" borderId="75" xfId="6" applyFont="1" applyBorder="1" applyAlignment="1">
      <alignment horizontal="center" vertical="center"/>
    </xf>
    <xf numFmtId="0" fontId="2" fillId="0" borderId="73" xfId="6" applyFont="1" applyBorder="1" applyAlignment="1">
      <alignment horizontal="center" vertical="center"/>
    </xf>
    <xf numFmtId="0" fontId="2" fillId="0" borderId="39" xfId="6" applyFont="1" applyBorder="1" applyAlignment="1">
      <alignment vertical="center"/>
    </xf>
    <xf numFmtId="0" fontId="2" fillId="0" borderId="43" xfId="6" applyFont="1" applyBorder="1" applyAlignment="1">
      <alignment vertical="center"/>
    </xf>
    <xf numFmtId="0" fontId="2" fillId="0" borderId="56" xfId="6" applyFont="1" applyBorder="1" applyAlignment="1">
      <alignment vertical="center"/>
    </xf>
    <xf numFmtId="0" fontId="2" fillId="5" borderId="72" xfId="6" applyFont="1" applyFill="1" applyBorder="1" applyAlignment="1">
      <alignment horizontal="center" vertical="center"/>
    </xf>
    <xf numFmtId="0" fontId="2" fillId="5" borderId="35" xfId="6" applyFont="1" applyFill="1" applyBorder="1" applyAlignment="1">
      <alignment horizontal="center" vertical="center"/>
    </xf>
    <xf numFmtId="0" fontId="2" fillId="5" borderId="75" xfId="6" applyFont="1" applyFill="1" applyBorder="1" applyAlignment="1">
      <alignment horizontal="center" vertical="center" wrapText="1"/>
    </xf>
    <xf numFmtId="0" fontId="2" fillId="5" borderId="51" xfId="6" applyFont="1" applyFill="1" applyBorder="1" applyAlignment="1">
      <alignment horizontal="center" vertical="center" wrapText="1"/>
    </xf>
    <xf numFmtId="0" fontId="2" fillId="5" borderId="74" xfId="6" applyFont="1" applyFill="1" applyBorder="1" applyAlignment="1">
      <alignment horizontal="center" vertical="center" wrapText="1"/>
    </xf>
    <xf numFmtId="0" fontId="2" fillId="5" borderId="86" xfId="6" applyFont="1" applyFill="1" applyBorder="1" applyAlignment="1">
      <alignment horizontal="center" vertical="center" wrapText="1"/>
    </xf>
    <xf numFmtId="0" fontId="2" fillId="5" borderId="38" xfId="6" applyFont="1" applyFill="1" applyBorder="1" applyAlignment="1">
      <alignment horizontal="center" vertical="center" wrapText="1"/>
    </xf>
    <xf numFmtId="0" fontId="2" fillId="5" borderId="85" xfId="6" applyFont="1" applyFill="1" applyBorder="1" applyAlignment="1">
      <alignment horizontal="center" vertical="center" wrapText="1"/>
    </xf>
    <xf numFmtId="0" fontId="38" fillId="4" borderId="31" xfId="0" applyFont="1" applyFill="1" applyBorder="1" applyAlignment="1">
      <alignment horizontal="center" vertical="center"/>
    </xf>
    <xf numFmtId="0" fontId="38" fillId="4" borderId="32" xfId="0" applyFont="1" applyFill="1" applyBorder="1" applyAlignment="1">
      <alignment horizontal="center" vertical="center"/>
    </xf>
    <xf numFmtId="0" fontId="38" fillId="4" borderId="60" xfId="0" applyFont="1" applyFill="1" applyBorder="1" applyAlignment="1">
      <alignment horizontal="center" vertical="center"/>
    </xf>
    <xf numFmtId="0" fontId="21" fillId="0" borderId="43" xfId="0" applyFont="1" applyFill="1" applyBorder="1" applyAlignment="1">
      <alignment horizontal="left" vertical="center"/>
    </xf>
    <xf numFmtId="0" fontId="21" fillId="0" borderId="56" xfId="0" applyFont="1" applyFill="1" applyBorder="1" applyAlignment="1">
      <alignment horizontal="left" vertical="center"/>
    </xf>
    <xf numFmtId="0" fontId="38" fillId="0" borderId="26" xfId="0" applyFont="1" applyBorder="1" applyAlignment="1">
      <alignment horizontal="center" vertical="center"/>
    </xf>
    <xf numFmtId="0" fontId="38" fillId="0" borderId="27" xfId="0" applyFont="1" applyBorder="1" applyAlignment="1">
      <alignment horizontal="center" vertical="center"/>
    </xf>
    <xf numFmtId="0" fontId="38" fillId="0" borderId="28" xfId="0" applyFont="1" applyBorder="1" applyAlignment="1">
      <alignment horizontal="center" vertical="center"/>
    </xf>
    <xf numFmtId="0" fontId="25" fillId="0" borderId="0" xfId="0" applyFont="1" applyFill="1" applyAlignment="1">
      <alignment horizontal="center" vertical="center"/>
    </xf>
    <xf numFmtId="0" fontId="26" fillId="5" borderId="20" xfId="0" applyFont="1" applyFill="1" applyBorder="1" applyAlignment="1">
      <alignment horizontal="center" vertical="center"/>
    </xf>
    <xf numFmtId="0" fontId="26" fillId="5" borderId="21" xfId="0" applyFont="1" applyFill="1" applyBorder="1" applyAlignment="1">
      <alignment horizontal="center" vertical="center"/>
    </xf>
    <xf numFmtId="0" fontId="26" fillId="5" borderId="22" xfId="0" applyFont="1" applyFill="1" applyBorder="1" applyAlignment="1">
      <alignment horizontal="center" vertical="center"/>
    </xf>
    <xf numFmtId="0" fontId="26" fillId="5" borderId="26" xfId="0" applyFont="1" applyFill="1" applyBorder="1" applyAlignment="1">
      <alignment horizontal="center" vertical="center"/>
    </xf>
    <xf numFmtId="0" fontId="26" fillId="5" borderId="27" xfId="0" applyFont="1" applyFill="1" applyBorder="1" applyAlignment="1">
      <alignment horizontal="center" vertical="center"/>
    </xf>
    <xf numFmtId="0" fontId="26" fillId="5" borderId="28" xfId="0" applyFont="1" applyFill="1" applyBorder="1" applyAlignment="1">
      <alignment horizontal="center" vertical="center"/>
    </xf>
    <xf numFmtId="0" fontId="26" fillId="5" borderId="125" xfId="0" applyFont="1" applyFill="1" applyBorder="1" applyAlignment="1">
      <alignment horizontal="center" vertical="center"/>
    </xf>
    <xf numFmtId="0" fontId="26" fillId="5" borderId="112" xfId="0" applyFont="1" applyFill="1" applyBorder="1" applyAlignment="1">
      <alignment horizontal="center" vertical="center"/>
    </xf>
    <xf numFmtId="0" fontId="3" fillId="5" borderId="26" xfId="0" applyFont="1" applyFill="1" applyBorder="1" applyAlignment="1">
      <alignment horizontal="center" vertical="center"/>
    </xf>
    <xf numFmtId="0" fontId="3" fillId="5" borderId="27" xfId="0" applyFont="1" applyFill="1" applyBorder="1" applyAlignment="1">
      <alignment horizontal="center" vertical="center"/>
    </xf>
    <xf numFmtId="0" fontId="3" fillId="5" borderId="28" xfId="0" applyFont="1" applyFill="1" applyBorder="1" applyAlignment="1">
      <alignment horizontal="center" vertical="center"/>
    </xf>
    <xf numFmtId="0" fontId="21" fillId="0" borderId="43" xfId="0" applyFont="1" applyFill="1" applyBorder="1" applyAlignment="1">
      <alignment horizontal="left" vertical="center" wrapText="1"/>
    </xf>
    <xf numFmtId="0" fontId="21" fillId="0" borderId="56" xfId="0" applyFont="1" applyFill="1" applyBorder="1" applyAlignment="1">
      <alignment horizontal="left" vertical="center" wrapText="1"/>
    </xf>
    <xf numFmtId="0" fontId="26" fillId="5" borderId="79" xfId="0" applyFont="1" applyFill="1" applyBorder="1" applyAlignment="1">
      <alignment horizontal="center" vertical="center"/>
    </xf>
    <xf numFmtId="0" fontId="26" fillId="5" borderId="48" xfId="0" applyFont="1" applyFill="1" applyBorder="1" applyAlignment="1">
      <alignment horizontal="center" vertical="center"/>
    </xf>
    <xf numFmtId="0" fontId="21" fillId="4" borderId="26" xfId="0" applyFont="1" applyFill="1" applyBorder="1" applyAlignment="1">
      <alignment horizontal="center" vertical="center"/>
    </xf>
    <xf numFmtId="0" fontId="0" fillId="0" borderId="27" xfId="0" applyBorder="1" applyAlignment="1">
      <alignment horizontal="center"/>
    </xf>
    <xf numFmtId="0" fontId="0" fillId="0" borderId="44" xfId="0" applyBorder="1" applyAlignment="1">
      <alignment horizontal="center"/>
    </xf>
    <xf numFmtId="0" fontId="2" fillId="0" borderId="78" xfId="6" applyFont="1" applyBorder="1" applyAlignment="1">
      <alignment vertical="center"/>
    </xf>
    <xf numFmtId="0" fontId="2" fillId="0" borderId="79" xfId="6" applyFont="1" applyBorder="1" applyAlignment="1">
      <alignment vertical="center"/>
    </xf>
    <xf numFmtId="0" fontId="2" fillId="0" borderId="80" xfId="6" applyFont="1" applyBorder="1" applyAlignment="1">
      <alignment vertical="center"/>
    </xf>
    <xf numFmtId="181" fontId="38" fillId="4" borderId="20" xfId="0" applyNumberFormat="1" applyFont="1" applyFill="1" applyBorder="1" applyAlignment="1">
      <alignment vertical="center" shrinkToFit="1"/>
    </xf>
    <xf numFmtId="181" fontId="38" fillId="4" borderId="21" xfId="0" applyNumberFormat="1" applyFont="1" applyFill="1" applyBorder="1" applyAlignment="1">
      <alignment vertical="center" shrinkToFit="1"/>
    </xf>
    <xf numFmtId="181" fontId="38" fillId="4" borderId="25" xfId="0" applyNumberFormat="1" applyFont="1" applyFill="1" applyBorder="1" applyAlignment="1">
      <alignment vertical="center" shrinkToFit="1"/>
    </xf>
    <xf numFmtId="181" fontId="38" fillId="4" borderId="26" xfId="0" applyNumberFormat="1" applyFont="1" applyFill="1" applyBorder="1" applyAlignment="1">
      <alignment vertical="center" shrinkToFit="1"/>
    </xf>
    <xf numFmtId="181" fontId="38" fillId="4" borderId="27" xfId="0" applyNumberFormat="1" applyFont="1" applyFill="1" applyBorder="1" applyAlignment="1">
      <alignment vertical="center" shrinkToFit="1"/>
    </xf>
    <xf numFmtId="181" fontId="38" fillId="4" borderId="44" xfId="0" applyNumberFormat="1" applyFont="1" applyFill="1" applyBorder="1" applyAlignment="1">
      <alignment vertical="center" shrinkToFit="1"/>
    </xf>
    <xf numFmtId="0" fontId="38" fillId="0" borderId="143" xfId="0" applyFont="1" applyFill="1" applyBorder="1" applyAlignment="1"/>
    <xf numFmtId="0" fontId="38" fillId="0" borderId="144" xfId="0" applyFont="1" applyFill="1" applyBorder="1" applyAlignment="1"/>
    <xf numFmtId="0" fontId="38" fillId="0" borderId="110" xfId="0" applyFont="1" applyFill="1" applyBorder="1" applyAlignment="1"/>
    <xf numFmtId="0" fontId="38" fillId="0" borderId="111" xfId="0" applyFont="1" applyFill="1" applyBorder="1" applyAlignment="1"/>
    <xf numFmtId="0" fontId="27" fillId="0" borderId="0" xfId="0" applyFont="1" applyFill="1" applyAlignment="1">
      <alignment vertical="top"/>
    </xf>
    <xf numFmtId="0" fontId="39" fillId="0" borderId="0" xfId="0" applyFont="1" applyFill="1" applyAlignment="1">
      <alignment vertical="top"/>
    </xf>
    <xf numFmtId="3" fontId="27" fillId="0" borderId="0" xfId="5" applyNumberFormat="1" applyFont="1" applyFill="1" applyBorder="1" applyAlignment="1">
      <alignment horizontal="left" vertical="top"/>
    </xf>
    <xf numFmtId="0" fontId="27" fillId="0" borderId="0" xfId="0" applyFont="1" applyFill="1" applyAlignment="1">
      <alignment vertical="top" wrapText="1"/>
    </xf>
    <xf numFmtId="3" fontId="38" fillId="0" borderId="0" xfId="5" applyNumberFormat="1" applyFont="1" applyFill="1" applyAlignment="1">
      <alignment horizontal="left" vertical="center"/>
    </xf>
    <xf numFmtId="0" fontId="38" fillId="0" borderId="0" xfId="0" applyFont="1" applyFill="1" applyAlignment="1">
      <alignment horizontal="left" vertical="center"/>
    </xf>
    <xf numFmtId="3" fontId="25" fillId="0" borderId="0" xfId="5" applyNumberFormat="1" applyFont="1" applyFill="1" applyAlignment="1">
      <alignment horizontal="center" vertical="center"/>
    </xf>
    <xf numFmtId="0" fontId="3" fillId="0" borderId="0" xfId="0" applyFont="1" applyFill="1" applyAlignment="1">
      <alignment horizontal="center" vertical="center"/>
    </xf>
    <xf numFmtId="0" fontId="40" fillId="5" borderId="64" xfId="0" applyFont="1" applyFill="1" applyBorder="1" applyAlignment="1">
      <alignment horizontal="center" vertical="center" wrapText="1"/>
    </xf>
    <xf numFmtId="0" fontId="40" fillId="5" borderId="65" xfId="0" applyFont="1" applyFill="1" applyBorder="1" applyAlignment="1">
      <alignment horizontal="center" vertical="center"/>
    </xf>
    <xf numFmtId="0" fontId="40" fillId="5" borderId="58" xfId="0" applyFont="1" applyFill="1" applyBorder="1" applyAlignment="1">
      <alignment horizontal="center" vertical="center"/>
    </xf>
    <xf numFmtId="0" fontId="40" fillId="5" borderId="59" xfId="0" applyFont="1" applyFill="1" applyBorder="1" applyAlignment="1">
      <alignment horizontal="center" vertical="center"/>
    </xf>
    <xf numFmtId="0" fontId="40" fillId="5" borderId="62" xfId="0" applyFont="1" applyFill="1" applyBorder="1" applyAlignment="1">
      <alignment horizontal="center" vertical="center" wrapText="1"/>
    </xf>
    <xf numFmtId="0" fontId="40" fillId="5" borderId="24" xfId="0" applyFont="1" applyFill="1" applyBorder="1" applyAlignment="1">
      <alignment horizontal="center" vertical="center" wrapText="1"/>
    </xf>
    <xf numFmtId="0" fontId="38" fillId="0" borderId="141" xfId="0" applyFont="1" applyFill="1" applyBorder="1" applyAlignment="1">
      <alignment horizontal="left" vertical="center" textRotation="255"/>
    </xf>
    <xf numFmtId="0" fontId="38" fillId="0" borderId="142" xfId="0" applyFont="1" applyFill="1" applyBorder="1" applyAlignment="1"/>
    <xf numFmtId="182" fontId="46" fillId="0" borderId="104" xfId="0" applyNumberFormat="1" applyFont="1" applyFill="1" applyBorder="1" applyAlignment="1">
      <alignment horizontal="right" vertical="center"/>
    </xf>
    <xf numFmtId="182" fontId="46" fillId="0" borderId="112" xfId="0" applyNumberFormat="1" applyFont="1" applyFill="1" applyBorder="1" applyAlignment="1">
      <alignment horizontal="right" vertical="center"/>
    </xf>
    <xf numFmtId="0" fontId="38" fillId="0" borderId="0" xfId="0" applyFont="1"/>
    <xf numFmtId="0" fontId="38" fillId="4" borderId="0" xfId="0" applyFont="1" applyFill="1" applyAlignment="1">
      <alignment vertical="top"/>
    </xf>
    <xf numFmtId="3" fontId="38" fillId="4" borderId="0" xfId="7" applyNumberFormat="1" applyFont="1" applyFill="1" applyBorder="1" applyAlignment="1">
      <alignment horizontal="left" vertical="top"/>
    </xf>
    <xf numFmtId="0" fontId="25" fillId="0" borderId="0" xfId="0" applyFont="1" applyAlignment="1">
      <alignment horizontal="center"/>
    </xf>
    <xf numFmtId="0" fontId="47" fillId="5" borderId="75" xfId="0" applyFont="1" applyFill="1" applyBorder="1" applyAlignment="1">
      <alignment horizontal="center" vertical="center"/>
    </xf>
    <xf numFmtId="0" fontId="47" fillId="5" borderId="51" xfId="0" applyFont="1" applyFill="1" applyBorder="1" applyAlignment="1">
      <alignment horizontal="center" vertical="center"/>
    </xf>
    <xf numFmtId="0" fontId="47" fillId="5" borderId="75" xfId="0" applyFont="1" applyFill="1" applyBorder="1" applyAlignment="1">
      <alignment horizontal="center" vertical="center" wrapText="1"/>
    </xf>
    <xf numFmtId="0" fontId="47" fillId="5" borderId="51" xfId="0" applyFont="1" applyFill="1" applyBorder="1" applyAlignment="1">
      <alignment horizontal="center" vertical="center" wrapText="1"/>
    </xf>
    <xf numFmtId="0" fontId="47" fillId="5" borderId="39" xfId="0" applyFont="1" applyFill="1" applyBorder="1" applyAlignment="1">
      <alignment horizontal="center" vertical="center" wrapText="1"/>
    </xf>
    <xf numFmtId="0" fontId="47" fillId="5" borderId="56" xfId="0" applyFont="1" applyFill="1" applyBorder="1" applyAlignment="1">
      <alignment horizontal="center" vertical="center" wrapText="1"/>
    </xf>
    <xf numFmtId="0" fontId="2" fillId="0" borderId="145" xfId="0" applyFont="1" applyFill="1" applyBorder="1" applyAlignment="1">
      <alignment horizontal="center" vertical="center" wrapText="1"/>
    </xf>
    <xf numFmtId="0" fontId="2" fillId="0" borderId="81" xfId="0" applyFont="1" applyFill="1" applyBorder="1" applyAlignment="1">
      <alignment horizontal="center" vertical="center" wrapText="1"/>
    </xf>
    <xf numFmtId="0" fontId="2" fillId="0" borderId="26" xfId="0" applyFont="1" applyFill="1" applyBorder="1" applyAlignment="1">
      <alignment horizontal="center" vertical="center"/>
    </xf>
    <xf numFmtId="0" fontId="2" fillId="0" borderId="44" xfId="0" applyFont="1" applyFill="1" applyBorder="1" applyAlignment="1">
      <alignment horizontal="center" vertical="center"/>
    </xf>
    <xf numFmtId="0" fontId="18" fillId="0" borderId="0" xfId="0" applyFont="1" applyFill="1" applyAlignment="1">
      <alignment vertical="center" wrapText="1"/>
    </xf>
    <xf numFmtId="3" fontId="43" fillId="0" borderId="0" xfId="5" applyNumberFormat="1" applyFont="1" applyFill="1" applyAlignment="1">
      <alignment horizontal="left" vertical="center"/>
    </xf>
    <xf numFmtId="0" fontId="43" fillId="0" borderId="0" xfId="0" applyFont="1" applyFill="1" applyAlignment="1">
      <alignment horizontal="left" vertical="center"/>
    </xf>
    <xf numFmtId="3" fontId="35" fillId="0" borderId="0" xfId="5" applyNumberFormat="1" applyFont="1" applyFill="1" applyBorder="1" applyAlignment="1">
      <alignment horizontal="center" vertical="center"/>
    </xf>
    <xf numFmtId="0" fontId="35" fillId="0" borderId="0" xfId="0" applyFont="1" applyFill="1" applyBorder="1" applyAlignment="1">
      <alignment horizontal="center" vertical="center"/>
    </xf>
    <xf numFmtId="0" fontId="2" fillId="5" borderId="20" xfId="0" applyFont="1" applyFill="1" applyBorder="1" applyAlignment="1">
      <alignment horizontal="center" vertical="center"/>
    </xf>
    <xf numFmtId="0" fontId="2" fillId="5" borderId="25" xfId="0" applyFont="1" applyFill="1" applyBorder="1" applyAlignment="1">
      <alignment horizontal="center" vertical="center"/>
    </xf>
    <xf numFmtId="0" fontId="2" fillId="5" borderId="26" xfId="0" applyFont="1" applyFill="1" applyBorder="1" applyAlignment="1">
      <alignment horizontal="center" vertical="center"/>
    </xf>
    <xf numFmtId="0" fontId="2" fillId="5" borderId="44" xfId="0" applyFont="1" applyFill="1" applyBorder="1" applyAlignment="1">
      <alignment horizontal="center" vertical="center"/>
    </xf>
    <xf numFmtId="0" fontId="2" fillId="5" borderId="94" xfId="0" applyFont="1" applyFill="1" applyBorder="1" applyAlignment="1">
      <alignment horizontal="center" vertical="center"/>
    </xf>
    <xf numFmtId="0" fontId="2" fillId="5" borderId="95" xfId="0" applyFont="1" applyFill="1" applyBorder="1" applyAlignment="1">
      <alignment horizontal="center" vertical="center"/>
    </xf>
    <xf numFmtId="0" fontId="2" fillId="5" borderId="94" xfId="0" applyFont="1" applyFill="1" applyBorder="1" applyAlignment="1">
      <alignment horizontal="center" vertical="center" wrapText="1"/>
    </xf>
    <xf numFmtId="0" fontId="2" fillId="5" borderId="95" xfId="0" applyFont="1" applyFill="1" applyBorder="1" applyAlignment="1">
      <alignment horizontal="center" vertical="center" wrapText="1"/>
    </xf>
    <xf numFmtId="0" fontId="18" fillId="0" borderId="75" xfId="4" applyFont="1" applyFill="1" applyBorder="1" applyAlignment="1">
      <alignment horizontal="center" vertical="center" wrapText="1"/>
    </xf>
    <xf numFmtId="0" fontId="18" fillId="0" borderId="51" xfId="4" applyFont="1" applyFill="1" applyBorder="1" applyAlignment="1">
      <alignment horizontal="center" vertical="center" wrapText="1"/>
    </xf>
    <xf numFmtId="0" fontId="18" fillId="0" borderId="39" xfId="4" applyFont="1" applyFill="1" applyBorder="1" applyAlignment="1">
      <alignment horizontal="center" vertical="center" wrapText="1"/>
    </xf>
    <xf numFmtId="0" fontId="18" fillId="0" borderId="56" xfId="4" applyFont="1" applyFill="1" applyBorder="1" applyAlignment="1">
      <alignment horizontal="center" vertical="center" wrapText="1"/>
    </xf>
    <xf numFmtId="0" fontId="18" fillId="0" borderId="43" xfId="4" applyFont="1" applyFill="1" applyBorder="1" applyAlignment="1">
      <alignment horizontal="center" vertical="center" wrapText="1"/>
    </xf>
    <xf numFmtId="0" fontId="18" fillId="0" borderId="39" xfId="4" applyFont="1" applyFill="1" applyBorder="1" applyAlignment="1">
      <alignment horizontal="center" vertical="center"/>
    </xf>
    <xf numFmtId="0" fontId="18" fillId="0" borderId="56" xfId="4" applyFont="1" applyFill="1" applyBorder="1" applyAlignment="1">
      <alignment horizontal="center" vertical="center"/>
    </xf>
    <xf numFmtId="0" fontId="18" fillId="0" borderId="73" xfId="4" applyFont="1" applyFill="1" applyBorder="1" applyAlignment="1">
      <alignment horizontal="center" vertical="center" wrapText="1"/>
    </xf>
    <xf numFmtId="0" fontId="35" fillId="0" borderId="0" xfId="4" applyFont="1" applyFill="1" applyBorder="1" applyAlignment="1">
      <alignment horizontal="center" vertical="center"/>
    </xf>
    <xf numFmtId="0" fontId="18" fillId="0" borderId="39" xfId="4" applyFont="1" applyFill="1" applyBorder="1" applyAlignment="1">
      <alignment vertical="center" wrapText="1"/>
    </xf>
    <xf numFmtId="0" fontId="18" fillId="0" borderId="43" xfId="4" applyFont="1" applyFill="1" applyBorder="1" applyAlignment="1">
      <alignment vertical="center" wrapText="1"/>
    </xf>
    <xf numFmtId="0" fontId="18" fillId="0" borderId="56" xfId="4" applyFont="1" applyFill="1" applyBorder="1" applyAlignment="1">
      <alignment vertical="center" wrapText="1"/>
    </xf>
    <xf numFmtId="0" fontId="18" fillId="0" borderId="39" xfId="4" applyFont="1" applyFill="1" applyBorder="1" applyAlignment="1">
      <alignment vertical="center"/>
    </xf>
    <xf numFmtId="0" fontId="18" fillId="0" borderId="43" xfId="4" applyFont="1" applyFill="1" applyBorder="1" applyAlignment="1">
      <alignment vertical="center"/>
    </xf>
    <xf numFmtId="0" fontId="18" fillId="0" borderId="56" xfId="4" applyFont="1" applyFill="1" applyBorder="1" applyAlignment="1">
      <alignment vertical="center"/>
    </xf>
    <xf numFmtId="0" fontId="0" fillId="0" borderId="0" xfId="0" applyFont="1" applyFill="1" applyBorder="1" applyAlignment="1">
      <alignment vertical="center"/>
    </xf>
    <xf numFmtId="0" fontId="0" fillId="0" borderId="34" xfId="0" applyFont="1" applyFill="1" applyBorder="1" applyAlignment="1">
      <alignment vertical="center"/>
    </xf>
    <xf numFmtId="0" fontId="0" fillId="0" borderId="0" xfId="0" applyBorder="1" applyAlignment="1">
      <alignment vertical="top" wrapText="1"/>
    </xf>
    <xf numFmtId="0" fontId="2" fillId="0" borderId="75" xfId="0" applyFont="1" applyFill="1" applyBorder="1" applyAlignment="1">
      <alignment horizontal="center" vertical="center" wrapText="1"/>
    </xf>
    <xf numFmtId="0" fontId="2" fillId="0" borderId="73" xfId="0" applyFont="1" applyFill="1" applyBorder="1" applyAlignment="1">
      <alignment horizontal="center" vertical="center"/>
    </xf>
    <xf numFmtId="0" fontId="2" fillId="0" borderId="51" xfId="0" applyFont="1" applyFill="1" applyBorder="1" applyAlignment="1">
      <alignment horizontal="center" vertical="center"/>
    </xf>
    <xf numFmtId="0" fontId="2" fillId="0" borderId="73"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2" fillId="0" borderId="55" xfId="0" applyFont="1" applyFill="1" applyBorder="1" applyAlignment="1">
      <alignment horizontal="center" vertical="center" wrapText="1"/>
    </xf>
    <xf numFmtId="0" fontId="2" fillId="0" borderId="84" xfId="0" applyFont="1" applyFill="1" applyBorder="1" applyAlignment="1">
      <alignment horizontal="center" vertical="center"/>
    </xf>
    <xf numFmtId="0" fontId="2" fillId="0" borderId="35" xfId="0" applyFont="1" applyFill="1" applyBorder="1" applyAlignment="1">
      <alignment horizontal="center" vertical="center"/>
    </xf>
    <xf numFmtId="0" fontId="2" fillId="0" borderId="72" xfId="0" applyFont="1" applyFill="1" applyBorder="1" applyAlignment="1">
      <alignment horizontal="center" vertical="center" wrapText="1"/>
    </xf>
    <xf numFmtId="0" fontId="2" fillId="0" borderId="84" xfId="0" applyFont="1" applyFill="1" applyBorder="1" applyAlignment="1">
      <alignment horizontal="center" vertical="center" wrapText="1"/>
    </xf>
    <xf numFmtId="0" fontId="2" fillId="6" borderId="178" xfId="0" applyFont="1" applyFill="1" applyBorder="1" applyAlignment="1">
      <alignment horizontal="center" vertical="center" wrapText="1"/>
    </xf>
    <xf numFmtId="0" fontId="2" fillId="6" borderId="114" xfId="0" applyFont="1" applyFill="1" applyBorder="1" applyAlignment="1">
      <alignment horizontal="center" vertical="center" wrapText="1"/>
    </xf>
    <xf numFmtId="0" fontId="2" fillId="6" borderId="177" xfId="0" applyFont="1" applyFill="1" applyBorder="1" applyAlignment="1">
      <alignment horizontal="center" vertical="center" wrapText="1"/>
    </xf>
    <xf numFmtId="0" fontId="2" fillId="6" borderId="184" xfId="0" applyFont="1" applyFill="1" applyBorder="1" applyAlignment="1">
      <alignment horizontal="center" vertical="center" wrapText="1"/>
    </xf>
    <xf numFmtId="0" fontId="2" fillId="6" borderId="190" xfId="0" applyFont="1" applyFill="1" applyBorder="1" applyAlignment="1">
      <alignment horizontal="center" vertical="center" wrapText="1"/>
    </xf>
    <xf numFmtId="0" fontId="2" fillId="6" borderId="72" xfId="0" applyFont="1" applyFill="1" applyBorder="1" applyAlignment="1">
      <alignment horizontal="center" vertical="center"/>
    </xf>
    <xf numFmtId="0" fontId="2" fillId="6" borderId="84" xfId="0" applyFont="1" applyFill="1" applyBorder="1" applyAlignment="1">
      <alignment horizontal="center" vertical="center"/>
    </xf>
    <xf numFmtId="0" fontId="2" fillId="6" borderId="126" xfId="0" applyFont="1" applyFill="1" applyBorder="1" applyAlignment="1">
      <alignment horizontal="center" vertical="center"/>
    </xf>
    <xf numFmtId="0" fontId="2" fillId="6" borderId="75" xfId="0" applyFont="1" applyFill="1" applyBorder="1" applyAlignment="1">
      <alignment horizontal="center" vertical="center"/>
    </xf>
    <xf numFmtId="0" fontId="2" fillId="6" borderId="73" xfId="0" applyFont="1" applyFill="1" applyBorder="1" applyAlignment="1">
      <alignment horizontal="center" vertical="center"/>
    </xf>
    <xf numFmtId="0" fontId="2" fillId="6" borderId="111" xfId="0" applyFont="1" applyFill="1" applyBorder="1" applyAlignment="1">
      <alignment horizontal="center" vertical="center"/>
    </xf>
    <xf numFmtId="0" fontId="2" fillId="6" borderId="176" xfId="0" applyFont="1" applyFill="1" applyBorder="1" applyAlignment="1">
      <alignment horizontal="center" vertical="center"/>
    </xf>
    <xf numFmtId="0" fontId="2" fillId="6" borderId="183" xfId="0" applyFont="1" applyFill="1" applyBorder="1" applyAlignment="1">
      <alignment horizontal="center" vertical="center"/>
    </xf>
    <xf numFmtId="0" fontId="2" fillId="6" borderId="189" xfId="0" applyFont="1" applyFill="1" applyBorder="1" applyAlignment="1">
      <alignment horizontal="center" vertical="center"/>
    </xf>
    <xf numFmtId="0" fontId="2" fillId="6" borderId="182" xfId="0" applyFont="1" applyFill="1" applyBorder="1" applyAlignment="1">
      <alignment horizontal="center" vertical="center"/>
    </xf>
    <xf numFmtId="0" fontId="2" fillId="6" borderId="81" xfId="0" applyFont="1" applyFill="1" applyBorder="1" applyAlignment="1">
      <alignment horizontal="center" vertical="center"/>
    </xf>
    <xf numFmtId="0" fontId="2" fillId="6" borderId="110" xfId="0" applyFont="1" applyFill="1" applyBorder="1" applyAlignment="1">
      <alignment horizontal="center" vertical="center"/>
    </xf>
    <xf numFmtId="0" fontId="2" fillId="6" borderId="185" xfId="0" applyFont="1" applyFill="1" applyBorder="1" applyAlignment="1">
      <alignment horizontal="center" vertical="center" wrapText="1"/>
    </xf>
    <xf numFmtId="0" fontId="2" fillId="6" borderId="179" xfId="0" applyFont="1" applyFill="1" applyBorder="1" applyAlignment="1">
      <alignment horizontal="center" vertical="center" wrapText="1"/>
    </xf>
    <xf numFmtId="0" fontId="2" fillId="6" borderId="180" xfId="0" applyFont="1" applyFill="1" applyBorder="1" applyAlignment="1">
      <alignment horizontal="center" vertical="center" wrapText="1"/>
    </xf>
    <xf numFmtId="0" fontId="2" fillId="6" borderId="186" xfId="0" applyFont="1" applyFill="1" applyBorder="1" applyAlignment="1">
      <alignment horizontal="center" vertical="center" wrapText="1"/>
    </xf>
    <xf numFmtId="0" fontId="2" fillId="6" borderId="191" xfId="0" applyFont="1" applyFill="1" applyBorder="1" applyAlignment="1">
      <alignment horizontal="center" vertical="center" wrapText="1"/>
    </xf>
    <xf numFmtId="0" fontId="2" fillId="6" borderId="181" xfId="0" applyFont="1" applyFill="1" applyBorder="1" applyAlignment="1">
      <alignment horizontal="center" vertical="center"/>
    </xf>
    <xf numFmtId="0" fontId="2" fillId="6" borderId="187" xfId="0" applyFont="1" applyFill="1" applyBorder="1" applyAlignment="1">
      <alignment horizontal="center" vertical="center"/>
    </xf>
    <xf numFmtId="0" fontId="2" fillId="6" borderId="192" xfId="0" applyFont="1" applyFill="1" applyBorder="1" applyAlignment="1">
      <alignment horizontal="center" vertical="center"/>
    </xf>
    <xf numFmtId="0" fontId="18" fillId="0" borderId="0" xfId="4" applyFont="1" applyAlignment="1">
      <alignment vertical="center" wrapText="1"/>
    </xf>
    <xf numFmtId="0" fontId="18" fillId="0" borderId="0" xfId="4" applyFont="1" applyAlignment="1">
      <alignment horizontal="left" vertical="center" wrapText="1"/>
    </xf>
    <xf numFmtId="0" fontId="18" fillId="0" borderId="0" xfId="4" applyFont="1" applyAlignment="1">
      <alignment horizontal="left" vertical="center"/>
    </xf>
    <xf numFmtId="0" fontId="18" fillId="0" borderId="74" xfId="4" applyFont="1" applyBorder="1" applyAlignment="1">
      <alignment vertical="center" wrapText="1"/>
    </xf>
    <xf numFmtId="0" fontId="35" fillId="0" borderId="0" xfId="4" applyFont="1" applyAlignment="1">
      <alignment horizontal="center" vertical="center"/>
    </xf>
    <xf numFmtId="0" fontId="18" fillId="0" borderId="72" xfId="4" applyFont="1" applyBorder="1" applyAlignment="1">
      <alignment vertical="center" textRotation="255" wrapText="1"/>
    </xf>
    <xf numFmtId="0" fontId="18" fillId="0" borderId="84" xfId="4" applyFont="1" applyBorder="1" applyAlignment="1">
      <alignment vertical="center" textRotation="255" wrapText="1"/>
    </xf>
    <xf numFmtId="0" fontId="18" fillId="0" borderId="35" xfId="4" applyFont="1" applyBorder="1" applyAlignment="1">
      <alignment vertical="center" textRotation="255" wrapText="1"/>
    </xf>
    <xf numFmtId="0" fontId="18" fillId="0" borderId="75" xfId="4" applyFont="1" applyBorder="1" applyAlignment="1">
      <alignment vertical="center" textRotation="255" wrapText="1"/>
    </xf>
    <xf numFmtId="0" fontId="18" fillId="0" borderId="73" xfId="4" applyFont="1" applyBorder="1" applyAlignment="1">
      <alignment vertical="center" textRotation="255" wrapText="1"/>
    </xf>
    <xf numFmtId="0" fontId="18" fillId="0" borderId="51" xfId="4" applyFont="1" applyBorder="1" applyAlignment="1">
      <alignment vertical="center" textRotation="255" wrapText="1"/>
    </xf>
    <xf numFmtId="0" fontId="2" fillId="0" borderId="145" xfId="0" applyFont="1" applyFill="1" applyBorder="1" applyAlignment="1">
      <alignment horizontal="center" vertical="top" wrapText="1"/>
    </xf>
    <xf numFmtId="0" fontId="2" fillId="0" borderId="81" xfId="0" applyFont="1" applyFill="1" applyBorder="1" applyAlignment="1">
      <alignment horizontal="center" vertical="top" wrapText="1"/>
    </xf>
    <xf numFmtId="0" fontId="2" fillId="5" borderId="79" xfId="0" applyFont="1" applyFill="1" applyBorder="1" applyAlignment="1">
      <alignment horizontal="center" vertical="center"/>
    </xf>
  </cellXfs>
  <cellStyles count="132">
    <cellStyle name="，付 .0桁" xfId="9" xr:uid="{00000000-0005-0000-0000-000000000000}"/>
    <cellStyle name="=C:\WINDOWS\SYSTEM32\COMMAND.COM" xfId="10" xr:uid="{00000000-0005-0000-0000-000001000000}"/>
    <cellStyle name="blank" xfId="11" xr:uid="{00000000-0005-0000-0000-000002000000}"/>
    <cellStyle name="Calc Currency (0)" xfId="12" xr:uid="{00000000-0005-0000-0000-000003000000}"/>
    <cellStyle name="Calc Currency (2)" xfId="13" xr:uid="{00000000-0005-0000-0000-000004000000}"/>
    <cellStyle name="Calc Percent (0)" xfId="14" xr:uid="{00000000-0005-0000-0000-000005000000}"/>
    <cellStyle name="Calc Percent (1)" xfId="15" xr:uid="{00000000-0005-0000-0000-000006000000}"/>
    <cellStyle name="Calc Percent (2)" xfId="16" xr:uid="{00000000-0005-0000-0000-000007000000}"/>
    <cellStyle name="Calc Units (0)" xfId="17" xr:uid="{00000000-0005-0000-0000-000008000000}"/>
    <cellStyle name="Calc Units (1)" xfId="18" xr:uid="{00000000-0005-0000-0000-000009000000}"/>
    <cellStyle name="Calc Units (2)" xfId="19" xr:uid="{00000000-0005-0000-0000-00000A000000}"/>
    <cellStyle name="Comma  - Style1" xfId="20" xr:uid="{00000000-0005-0000-0000-00000B000000}"/>
    <cellStyle name="Comma  - Style2" xfId="21" xr:uid="{00000000-0005-0000-0000-00000C000000}"/>
    <cellStyle name="Comma  - Style3" xfId="22" xr:uid="{00000000-0005-0000-0000-00000D000000}"/>
    <cellStyle name="Comma  - Style4" xfId="23" xr:uid="{00000000-0005-0000-0000-00000E000000}"/>
    <cellStyle name="Comma  - Style5" xfId="24" xr:uid="{00000000-0005-0000-0000-00000F000000}"/>
    <cellStyle name="Comma  - Style6" xfId="25" xr:uid="{00000000-0005-0000-0000-000010000000}"/>
    <cellStyle name="Comma  - Style7" xfId="26" xr:uid="{00000000-0005-0000-0000-000011000000}"/>
    <cellStyle name="Comma  - Style8" xfId="27" xr:uid="{00000000-0005-0000-0000-000012000000}"/>
    <cellStyle name="Comma [0]_#6 Temps &amp; Contractors" xfId="28" xr:uid="{00000000-0005-0000-0000-000013000000}"/>
    <cellStyle name="Comma [00]" xfId="29" xr:uid="{00000000-0005-0000-0000-000014000000}"/>
    <cellStyle name="Comma_#6 Temps &amp; Contractors" xfId="30" xr:uid="{00000000-0005-0000-0000-000015000000}"/>
    <cellStyle name="Currency [0]_#6 Temps &amp; Contractors" xfId="31" xr:uid="{00000000-0005-0000-0000-000016000000}"/>
    <cellStyle name="Currency [00]" xfId="32" xr:uid="{00000000-0005-0000-0000-000017000000}"/>
    <cellStyle name="Currency_#6 Temps &amp; Contractors" xfId="33" xr:uid="{00000000-0005-0000-0000-000018000000}"/>
    <cellStyle name="Date Short" xfId="34" xr:uid="{00000000-0005-0000-0000-000019000000}"/>
    <cellStyle name="Enter Currency (0)" xfId="35" xr:uid="{00000000-0005-0000-0000-00001A000000}"/>
    <cellStyle name="Enter Currency (2)" xfId="36" xr:uid="{00000000-0005-0000-0000-00001B000000}"/>
    <cellStyle name="Enter Units (0)" xfId="37" xr:uid="{00000000-0005-0000-0000-00001C000000}"/>
    <cellStyle name="Enter Units (1)" xfId="38" xr:uid="{00000000-0005-0000-0000-00001D000000}"/>
    <cellStyle name="Enter Units (2)" xfId="39" xr:uid="{00000000-0005-0000-0000-00001E000000}"/>
    <cellStyle name="entry" xfId="40" xr:uid="{00000000-0005-0000-0000-00001F000000}"/>
    <cellStyle name="Followed Hyperlink" xfId="41" xr:uid="{00000000-0005-0000-0000-000020000000}"/>
    <cellStyle name="Grey" xfId="42" xr:uid="{00000000-0005-0000-0000-000021000000}"/>
    <cellStyle name="Header" xfId="43" xr:uid="{00000000-0005-0000-0000-000022000000}"/>
    <cellStyle name="Header1" xfId="44" xr:uid="{00000000-0005-0000-0000-000023000000}"/>
    <cellStyle name="Header2" xfId="45" xr:uid="{00000000-0005-0000-0000-000024000000}"/>
    <cellStyle name="Hyperlink" xfId="46" xr:uid="{00000000-0005-0000-0000-000025000000}"/>
    <cellStyle name="Input [yellow]" xfId="47" xr:uid="{00000000-0005-0000-0000-000026000000}"/>
    <cellStyle name="Link Currency (0)" xfId="48" xr:uid="{00000000-0005-0000-0000-000027000000}"/>
    <cellStyle name="Link Currency (2)" xfId="49" xr:uid="{00000000-0005-0000-0000-000028000000}"/>
    <cellStyle name="Link Units (0)" xfId="50" xr:uid="{00000000-0005-0000-0000-000029000000}"/>
    <cellStyle name="Link Units (1)" xfId="51" xr:uid="{00000000-0005-0000-0000-00002A000000}"/>
    <cellStyle name="Link Units (2)" xfId="52" xr:uid="{00000000-0005-0000-0000-00002B000000}"/>
    <cellStyle name="Normal - Style1" xfId="53" xr:uid="{00000000-0005-0000-0000-00002C000000}"/>
    <cellStyle name="Normal_# 41-Market &amp;Trends" xfId="54" xr:uid="{00000000-0005-0000-0000-00002D000000}"/>
    <cellStyle name="NotApplicable" xfId="55" xr:uid="{00000000-0005-0000-0000-00002E000000}"/>
    <cellStyle name="ParaBirimi [0]_RESULTS" xfId="56" xr:uid="{00000000-0005-0000-0000-00002F000000}"/>
    <cellStyle name="ParaBirimi_RESULTS" xfId="57" xr:uid="{00000000-0005-0000-0000-000030000000}"/>
    <cellStyle name="Percent (0)" xfId="58" xr:uid="{00000000-0005-0000-0000-000031000000}"/>
    <cellStyle name="Percent [0]" xfId="59" xr:uid="{00000000-0005-0000-0000-000032000000}"/>
    <cellStyle name="Percent [00]" xfId="60" xr:uid="{00000000-0005-0000-0000-000033000000}"/>
    <cellStyle name="Percent [2]" xfId="61" xr:uid="{00000000-0005-0000-0000-000034000000}"/>
    <cellStyle name="Percent_#6 Temps &amp; Contractors" xfId="62" xr:uid="{00000000-0005-0000-0000-000035000000}"/>
    <cellStyle name="PrePop Currency (0)" xfId="63" xr:uid="{00000000-0005-0000-0000-000036000000}"/>
    <cellStyle name="PrePop Currency (2)" xfId="64" xr:uid="{00000000-0005-0000-0000-000037000000}"/>
    <cellStyle name="PrePop Units (0)" xfId="65" xr:uid="{00000000-0005-0000-0000-000038000000}"/>
    <cellStyle name="PrePop Units (1)" xfId="66" xr:uid="{00000000-0005-0000-0000-000039000000}"/>
    <cellStyle name="PrePop Units (2)" xfId="67" xr:uid="{00000000-0005-0000-0000-00003A000000}"/>
    <cellStyle name="price" xfId="68" xr:uid="{00000000-0005-0000-0000-00003B000000}"/>
    <cellStyle name="ProblemFunc" xfId="69" xr:uid="{00000000-0005-0000-0000-00003C000000}"/>
    <cellStyle name="PSChar" xfId="70" xr:uid="{00000000-0005-0000-0000-00003D000000}"/>
    <cellStyle name="PSDate" xfId="71" xr:uid="{00000000-0005-0000-0000-00003E000000}"/>
    <cellStyle name="PSDec" xfId="72" xr:uid="{00000000-0005-0000-0000-00003F000000}"/>
    <cellStyle name="PSHeading" xfId="73" xr:uid="{00000000-0005-0000-0000-000040000000}"/>
    <cellStyle name="PSInt" xfId="74" xr:uid="{00000000-0005-0000-0000-000041000000}"/>
    <cellStyle name="PSSpacer" xfId="75" xr:uid="{00000000-0005-0000-0000-000042000000}"/>
    <cellStyle name="revised" xfId="76" xr:uid="{00000000-0005-0000-0000-000043000000}"/>
    <cellStyle name="s]_x000d__x000a_load=_x000d__x000a_Beep=yes_x000d__x000a_NullPort=None_x000d__x000a_BorderWidth=3_x000d__x000a_CursorBlinkRate=530_x000d__x000a_DoubleClickSpeed=452_x000d__x000a_Programs=com exe bat pif_x000d_" xfId="77" xr:uid="{00000000-0005-0000-0000-000044000000}"/>
    <cellStyle name="section" xfId="78" xr:uid="{00000000-0005-0000-0000-000045000000}"/>
    <cellStyle name="subhead" xfId="79" xr:uid="{00000000-0005-0000-0000-000046000000}"/>
    <cellStyle name="TableBody" xfId="80" xr:uid="{00000000-0005-0000-0000-000047000000}"/>
    <cellStyle name="Text Indent A" xfId="81" xr:uid="{00000000-0005-0000-0000-000048000000}"/>
    <cellStyle name="Text Indent B" xfId="82" xr:uid="{00000000-0005-0000-0000-000049000000}"/>
    <cellStyle name="Text Indent C" xfId="83" xr:uid="{00000000-0005-0000-0000-00004A000000}"/>
    <cellStyle name="TextEntry" xfId="84" xr:uid="{00000000-0005-0000-0000-00004B000000}"/>
    <cellStyle name="title" xfId="85" xr:uid="{00000000-0005-0000-0000-00004C000000}"/>
    <cellStyle name="Virg・ [0]_RESULTS" xfId="86" xr:uid="{00000000-0005-0000-0000-00004D000000}"/>
    <cellStyle name="Virg・_RESULTS" xfId="87" xr:uid="{00000000-0005-0000-0000-00004E000000}"/>
    <cellStyle name="オブジェクト入力セル" xfId="88" xr:uid="{00000000-0005-0000-0000-00004F000000}"/>
    <cellStyle name="スタイル 1" xfId="89" xr:uid="{00000000-0005-0000-0000-000050000000}"/>
    <cellStyle name="スタイル 10" xfId="90" xr:uid="{00000000-0005-0000-0000-000051000000}"/>
    <cellStyle name="スタイル 11" xfId="91" xr:uid="{00000000-0005-0000-0000-000052000000}"/>
    <cellStyle name="スタイル 12" xfId="92" xr:uid="{00000000-0005-0000-0000-000053000000}"/>
    <cellStyle name="スタイル 2" xfId="93" xr:uid="{00000000-0005-0000-0000-000054000000}"/>
    <cellStyle name="スタイル 3" xfId="94" xr:uid="{00000000-0005-0000-0000-000055000000}"/>
    <cellStyle name="スタイル 4" xfId="95" xr:uid="{00000000-0005-0000-0000-000056000000}"/>
    <cellStyle name="スタイル 5" xfId="96" xr:uid="{00000000-0005-0000-0000-000057000000}"/>
    <cellStyle name="スタイル 6" xfId="97" xr:uid="{00000000-0005-0000-0000-000058000000}"/>
    <cellStyle name="スタイル 7" xfId="98" xr:uid="{00000000-0005-0000-0000-000059000000}"/>
    <cellStyle name="スタイル 8" xfId="99" xr:uid="{00000000-0005-0000-0000-00005A000000}"/>
    <cellStyle name="スタイル 9" xfId="100" xr:uid="{00000000-0005-0000-0000-00005B000000}"/>
    <cellStyle name="ﾄ褊褂燾・[0]_PERSONAL" xfId="101" xr:uid="{00000000-0005-0000-0000-00005C000000}"/>
    <cellStyle name="ﾄ褊褂燾饑PERSONAL" xfId="102" xr:uid="{00000000-0005-0000-0000-00005D000000}"/>
    <cellStyle name="パーセント 2" xfId="103" xr:uid="{00000000-0005-0000-0000-00005E000000}"/>
    <cellStyle name="パーセント 3" xfId="8" xr:uid="{00000000-0005-0000-0000-00005F000000}"/>
    <cellStyle name="ﾎ磊隆_PERSONAL" xfId="104" xr:uid="{00000000-0005-0000-0000-000060000000}"/>
    <cellStyle name="マクロ入力セル" xfId="105" xr:uid="{00000000-0005-0000-0000-000061000000}"/>
    <cellStyle name="ﾔ竟瑙糺・[0]_PERSONAL" xfId="106" xr:uid="{00000000-0005-0000-0000-000062000000}"/>
    <cellStyle name="ﾔ竟瑙糺饑PERSONAL" xfId="107" xr:uid="{00000000-0005-0000-0000-000063000000}"/>
    <cellStyle name="丸ゴシ" xfId="108" xr:uid="{00000000-0005-0000-0000-000064000000}"/>
    <cellStyle name="桁蟻唇Ｆ [0.00]_H8_10月度集計" xfId="109" xr:uid="{00000000-0005-0000-0000-000065000000}"/>
    <cellStyle name="桁蟻唇Ｆ_H8_10月度集計" xfId="110" xr:uid="{00000000-0005-0000-0000-000066000000}"/>
    <cellStyle name="桁区切り [0.000]" xfId="111" xr:uid="{00000000-0005-0000-0000-000067000000}"/>
    <cellStyle name="桁区切り 2" xfId="112" xr:uid="{00000000-0005-0000-0000-000068000000}"/>
    <cellStyle name="桁区切り 2 2" xfId="5" xr:uid="{00000000-0005-0000-0000-000069000000}"/>
    <cellStyle name="桁区切り 3" xfId="113" xr:uid="{00000000-0005-0000-0000-00006A000000}"/>
    <cellStyle name="桁区切り 4" xfId="114" xr:uid="{00000000-0005-0000-0000-00006B000000}"/>
    <cellStyle name="桁区切り 4 2" xfId="115" xr:uid="{00000000-0005-0000-0000-00006C000000}"/>
    <cellStyle name="桁区切り 5" xfId="7" xr:uid="{00000000-0005-0000-0000-00006D000000}"/>
    <cellStyle name="見出し1" xfId="116" xr:uid="{00000000-0005-0000-0000-00006E000000}"/>
    <cellStyle name="見出し2" xfId="117" xr:uid="{00000000-0005-0000-0000-00006F000000}"/>
    <cellStyle name="属性類" xfId="118" xr:uid="{00000000-0005-0000-0000-000070000000}"/>
    <cellStyle name="脱浦 [0.00]_134組織" xfId="119" xr:uid="{00000000-0005-0000-0000-000071000000}"/>
    <cellStyle name="脱浦_134組織" xfId="120" xr:uid="{00000000-0005-0000-0000-000072000000}"/>
    <cellStyle name="通浦 [0.00]_laroux" xfId="121" xr:uid="{00000000-0005-0000-0000-000073000000}"/>
    <cellStyle name="通浦_laroux" xfId="122" xr:uid="{00000000-0005-0000-0000-000074000000}"/>
    <cellStyle name="入力セル" xfId="123" xr:uid="{00000000-0005-0000-0000-000075000000}"/>
    <cellStyle name="標準" xfId="0" builtinId="0"/>
    <cellStyle name="標準 2" xfId="124" xr:uid="{00000000-0005-0000-0000-000077000000}"/>
    <cellStyle name="標準 2 2" xfId="125" xr:uid="{00000000-0005-0000-0000-000078000000}"/>
    <cellStyle name="標準 2 2 2" xfId="126" xr:uid="{00000000-0005-0000-0000-000079000000}"/>
    <cellStyle name="標準 3" xfId="127" xr:uid="{00000000-0005-0000-0000-00007A000000}"/>
    <cellStyle name="標準 3 2" xfId="4" xr:uid="{00000000-0005-0000-0000-00007B000000}"/>
    <cellStyle name="標準 4" xfId="2" xr:uid="{00000000-0005-0000-0000-00007C000000}"/>
    <cellStyle name="標準 5" xfId="128" xr:uid="{00000000-0005-0000-0000-00007D000000}"/>
    <cellStyle name="標準_Book1" xfId="3" xr:uid="{00000000-0005-0000-0000-00007E000000}"/>
    <cellStyle name="標準_様式案" xfId="6" xr:uid="{00000000-0005-0000-0000-00007F000000}"/>
    <cellStyle name="標準_様式集（Excel）黒" xfId="1" xr:uid="{00000000-0005-0000-0000-000080000000}"/>
    <cellStyle name="標準Ａ" xfId="129" xr:uid="{00000000-0005-0000-0000-000081000000}"/>
    <cellStyle name="未定義" xfId="130" xr:uid="{00000000-0005-0000-0000-000082000000}"/>
    <cellStyle name="未定義 2" xfId="131" xr:uid="{00000000-0005-0000-0000-000083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8.xml"/><Relationship Id="rId21" Type="http://schemas.openxmlformats.org/officeDocument/2006/relationships/externalLink" Target="externalLinks/externalLink3.xml"/><Relationship Id="rId34" Type="http://schemas.openxmlformats.org/officeDocument/2006/relationships/externalLink" Target="externalLinks/externalLink1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33" Type="http://schemas.openxmlformats.org/officeDocument/2006/relationships/externalLink" Target="externalLinks/externalLink15.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32" Type="http://schemas.openxmlformats.org/officeDocument/2006/relationships/externalLink" Target="externalLinks/externalLink14.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externalLink" Target="externalLinks/externalLink10.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externalLink" Target="externalLinks/externalLink9.xml"/><Relationship Id="rId30" Type="http://schemas.openxmlformats.org/officeDocument/2006/relationships/externalLink" Target="externalLinks/externalLink12.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xdr:col>
      <xdr:colOff>0</xdr:colOff>
      <xdr:row>8</xdr:row>
      <xdr:rowOff>0</xdr:rowOff>
    </xdr:from>
    <xdr:to>
      <xdr:col>10</xdr:col>
      <xdr:colOff>9525</xdr:colOff>
      <xdr:row>8</xdr:row>
      <xdr:rowOff>0</xdr:rowOff>
    </xdr:to>
    <xdr:sp macro="" textlink="">
      <xdr:nvSpPr>
        <xdr:cNvPr id="2" name="Line 8">
          <a:extLst>
            <a:ext uri="{FF2B5EF4-FFF2-40B4-BE49-F238E27FC236}">
              <a16:creationId xmlns:a16="http://schemas.microsoft.com/office/drawing/2014/main" id="{00000000-0008-0000-0000-000002000000}"/>
            </a:ext>
          </a:extLst>
        </xdr:cNvPr>
        <xdr:cNvSpPr>
          <a:spLocks noChangeShapeType="1"/>
        </xdr:cNvSpPr>
      </xdr:nvSpPr>
      <xdr:spPr bwMode="auto">
        <a:xfrm>
          <a:off x="678180" y="1196340"/>
          <a:ext cx="5511165" cy="0"/>
        </a:xfrm>
        <a:prstGeom prst="line">
          <a:avLst/>
        </a:prstGeom>
        <a:noFill/>
        <a:ln w="57150" cmpd="thinThick">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742950</xdr:colOff>
      <xdr:row>17</xdr:row>
      <xdr:rowOff>0</xdr:rowOff>
    </xdr:from>
    <xdr:to>
      <xdr:col>10</xdr:col>
      <xdr:colOff>0</xdr:colOff>
      <xdr:row>17</xdr:row>
      <xdr:rowOff>0</xdr:rowOff>
    </xdr:to>
    <xdr:sp macro="" textlink="">
      <xdr:nvSpPr>
        <xdr:cNvPr id="3" name="Line 9">
          <a:extLst>
            <a:ext uri="{FF2B5EF4-FFF2-40B4-BE49-F238E27FC236}">
              <a16:creationId xmlns:a16="http://schemas.microsoft.com/office/drawing/2014/main" id="{00000000-0008-0000-0000-000003000000}"/>
            </a:ext>
          </a:extLst>
        </xdr:cNvPr>
        <xdr:cNvSpPr>
          <a:spLocks noChangeShapeType="1"/>
        </xdr:cNvSpPr>
      </xdr:nvSpPr>
      <xdr:spPr bwMode="auto">
        <a:xfrm>
          <a:off x="742950" y="3371850"/>
          <a:ext cx="6134100" cy="0"/>
        </a:xfrm>
        <a:prstGeom prst="line">
          <a:avLst/>
        </a:prstGeom>
        <a:noFill/>
        <a:ln w="57150" cmpd="thickThin">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42</xdr:row>
      <xdr:rowOff>0</xdr:rowOff>
    </xdr:from>
    <xdr:to>
      <xdr:col>2</xdr:col>
      <xdr:colOff>0</xdr:colOff>
      <xdr:row>42</xdr:row>
      <xdr:rowOff>0</xdr:rowOff>
    </xdr:to>
    <xdr:sp macro="" textlink="">
      <xdr:nvSpPr>
        <xdr:cNvPr id="2" name="Line 2">
          <a:extLst>
            <a:ext uri="{FF2B5EF4-FFF2-40B4-BE49-F238E27FC236}">
              <a16:creationId xmlns:a16="http://schemas.microsoft.com/office/drawing/2014/main" id="{00000000-0008-0000-0400-000002000000}"/>
            </a:ext>
          </a:extLst>
        </xdr:cNvPr>
        <xdr:cNvSpPr>
          <a:spLocks noChangeShapeType="1"/>
        </xdr:cNvSpPr>
      </xdr:nvSpPr>
      <xdr:spPr bwMode="auto">
        <a:xfrm flipH="1" flipV="1">
          <a:off x="161925" y="9182100"/>
          <a:ext cx="26574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42</xdr:row>
      <xdr:rowOff>0</xdr:rowOff>
    </xdr:from>
    <xdr:to>
      <xdr:col>1</xdr:col>
      <xdr:colOff>0</xdr:colOff>
      <xdr:row>42</xdr:row>
      <xdr:rowOff>0</xdr:rowOff>
    </xdr:to>
    <xdr:sp macro="" textlink="">
      <xdr:nvSpPr>
        <xdr:cNvPr id="4" name="Line 87">
          <a:extLst>
            <a:ext uri="{FF2B5EF4-FFF2-40B4-BE49-F238E27FC236}">
              <a16:creationId xmlns:a16="http://schemas.microsoft.com/office/drawing/2014/main" id="{00000000-0008-0000-0400-000004000000}"/>
            </a:ext>
          </a:extLst>
        </xdr:cNvPr>
        <xdr:cNvSpPr>
          <a:spLocks noChangeShapeType="1"/>
        </xdr:cNvSpPr>
      </xdr:nvSpPr>
      <xdr:spPr bwMode="auto">
        <a:xfrm flipH="1" flipV="1">
          <a:off x="9525" y="9182100"/>
          <a:ext cx="1428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32</xdr:col>
      <xdr:colOff>0</xdr:colOff>
      <xdr:row>14</xdr:row>
      <xdr:rowOff>228600</xdr:rowOff>
    </xdr:from>
    <xdr:to>
      <xdr:col>32</xdr:col>
      <xdr:colOff>0</xdr:colOff>
      <xdr:row>14</xdr:row>
      <xdr:rowOff>228600</xdr:rowOff>
    </xdr:to>
    <xdr:sp macro="" textlink="">
      <xdr:nvSpPr>
        <xdr:cNvPr id="2" name="Text Box 1">
          <a:extLst>
            <a:ext uri="{FF2B5EF4-FFF2-40B4-BE49-F238E27FC236}">
              <a16:creationId xmlns:a16="http://schemas.microsoft.com/office/drawing/2014/main" id="{00000000-0008-0000-0600-000002000000}"/>
            </a:ext>
          </a:extLst>
        </xdr:cNvPr>
        <xdr:cNvSpPr txBox="1">
          <a:spLocks noChangeArrowheads="1"/>
        </xdr:cNvSpPr>
      </xdr:nvSpPr>
      <xdr:spPr bwMode="auto">
        <a:xfrm>
          <a:off x="21116925" y="35623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ゴシック"/>
              <a:ea typeface="ＭＳ ゴシック"/>
            </a:rPr>
            <a:t>[</a:t>
          </a:r>
          <a:r>
            <a:rPr lang="ja-JP" altLang="en-US" sz="800" b="0" i="0" u="none" strike="noStrike" baseline="0">
              <a:solidFill>
                <a:srgbClr val="000000"/>
              </a:solidFill>
              <a:latin typeface="ＭＳ ゴシック"/>
              <a:ea typeface="ＭＳ ゴシック"/>
            </a:rPr>
            <a:t>Ａ</a:t>
          </a:r>
          <a:r>
            <a:rPr lang="en-US" altLang="ja-JP" sz="800" b="0" i="0" u="none" strike="noStrike" baseline="0">
              <a:solidFill>
                <a:srgbClr val="000000"/>
              </a:solidFill>
              <a:latin typeface="ＭＳ ゴシック"/>
              <a:ea typeface="ＭＳ ゴシック"/>
            </a:rPr>
            <a:t>]</a:t>
          </a:r>
        </a:p>
      </xdr:txBody>
    </xdr:sp>
    <xdr:clientData/>
  </xdr:twoCellAnchor>
  <xdr:twoCellAnchor>
    <xdr:from>
      <xdr:col>32</xdr:col>
      <xdr:colOff>0</xdr:colOff>
      <xdr:row>14</xdr:row>
      <xdr:rowOff>228600</xdr:rowOff>
    </xdr:from>
    <xdr:to>
      <xdr:col>32</xdr:col>
      <xdr:colOff>0</xdr:colOff>
      <xdr:row>14</xdr:row>
      <xdr:rowOff>228600</xdr:rowOff>
    </xdr:to>
    <xdr:sp macro="" textlink="">
      <xdr:nvSpPr>
        <xdr:cNvPr id="3" name="Text Box 2">
          <a:extLst>
            <a:ext uri="{FF2B5EF4-FFF2-40B4-BE49-F238E27FC236}">
              <a16:creationId xmlns:a16="http://schemas.microsoft.com/office/drawing/2014/main" id="{00000000-0008-0000-0600-000003000000}"/>
            </a:ext>
          </a:extLst>
        </xdr:cNvPr>
        <xdr:cNvSpPr txBox="1">
          <a:spLocks noChangeArrowheads="1"/>
        </xdr:cNvSpPr>
      </xdr:nvSpPr>
      <xdr:spPr bwMode="auto">
        <a:xfrm>
          <a:off x="21116925" y="35623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ゴシック"/>
              <a:ea typeface="ＭＳ ゴシック"/>
            </a:rPr>
            <a:t>[</a:t>
          </a:r>
          <a:r>
            <a:rPr lang="ja-JP" altLang="en-US" sz="800" b="0" i="0" u="none" strike="noStrike" baseline="0">
              <a:solidFill>
                <a:srgbClr val="000000"/>
              </a:solidFill>
              <a:latin typeface="ＭＳ ゴシック"/>
              <a:ea typeface="ＭＳ ゴシック"/>
            </a:rPr>
            <a:t>Ｂ</a:t>
          </a:r>
          <a:r>
            <a:rPr lang="en-US" altLang="ja-JP" sz="800" b="0" i="0" u="none" strike="noStrike" baseline="0">
              <a:solidFill>
                <a:srgbClr val="000000"/>
              </a:solidFill>
              <a:latin typeface="ＭＳ ゴシック"/>
              <a:ea typeface="ＭＳ ゴシック"/>
            </a:rPr>
            <a: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nt7\pc_public4\sousetu\ex-gas\0%20&#20849;&#36890;\100%20&#35336;&#30011;&#65381;&#35373;&#35336;&#65423;&#65414;&#65389;&#65393;&#65433;\030%20DI\020%20&#35336;&#31639;&#26360;\010%20&#28040;&#30707;&#28784;\DI(&#28040;&#30707;&#28784;&#6528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NT6\Pc_public2\kg1\&#20849;&#36890;\&#24341;&#12365;&#24403;&#12390;&#21029;\&#38306;&#35199;&#12539;&#36817;&#30079;\&#28363;&#36032;&#30476;\&#22823;&#27941;&#24066;%20&#35211;No.7781\04unix&#35336;&#31639;&#32080;&#26524;\W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92.192.192.201\&#26045;&#35373;&#25972;&#20633;&#35506;\Documents%20and%20Settings\nakagawahi\Local%20Settings\Temporary%20Internet%20Files\Content.Outlook\V9C33PH6\&#12304;&#20849;&#36890;&#12305;&#12372;&#12415;&#25644;&#20837;&#3732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tsrvs01\LS\KA\&#29872;&#22659;&#27700;&#36947;&#20849;&#36890;\&#29872;&#22659;&#12503;&#12521;&#12531;&#12488;&#21942;&#26989;\&#65328;&#65318;&#65321;&#29305;&#38598;\&#22586;\FS&#20206;040806&#26368;&#3206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nt6\Pc_public2\kg1\&#20849;&#36890;\02.&#24341;&#21512;&#21029;\01&#33258;&#27835;&#20307;\15&#26032;&#28511;\&#26032;&#28511;&#24066;\02%20&#20837;&#26413;&#26360;&#39006;080125\02&#26908;&#35342;\02&#12463;&#12525;&#12540;&#12474;&#12489;&#26908;&#35342;\01%20&#29123;&#28988;&#35336;&#31639;\&#29123;&#28988;&#35336;&#31639;&#65288;&#20027;&#28784;&#21336;&#29420;&#6528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nt67\Pc_public2\kg1\&#20849;&#36890;\02.&#24341;&#21512;&#21029;\01&#33258;&#27835;&#20307;\36&#24499;&#23798;\&#38463;&#21335;\2.&#20104;&#31639;&#29992;&#35211;&#31309;&#22259;&#26360;20090331\03%20&#23481;&#37327;&#35336;&#31639;\00%20&#12503;&#12525;&#12464;&#12521;&#12512;&#35336;&#31639;\01.&#29123;&#28988;&#35336;&#31639;\01&#29123;&#28988;&#35336;&#31639;_&#27700;&#22132;&#12288;&#31354;&#27671;&#25407;&#20837;&#65291;&#29123;&#26009;&#21152;&#29105;_&#12460;&#12473;&#20877;AH&#20837;&#21475;&#31354;&#27671;170&#8451;&#65288;&#28201;&#24230;&#21046;&#24481;&#6528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ntsrvt01\USERS\TK\&#12375;&#23615;\TJ17\TJ17-603(&#20534;&#30693;&#23433;&#65306;&#26032;&#12456;&#12493;&#37325;&#28857;&#12499;&#12472;&#12519;&#12531;)\03&#25171;&#21512;&#12379;\&#12450;&#12531;&#12465;&#12540;&#12488;\&#23478;&#24237;&#29992;&#12450;&#12531;&#12465;&#12540;&#12488;&#38598;&#35336;&#65288;&#25913;2&#65289;051011&#21463;&#38936;&#21547;&#1241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192.192.192.201\&#26045;&#35373;&#25972;&#20633;&#35506;\&#28988;&#21364;\LJ20\LJ20-664&#65288;&#23567;&#23665;&#24195;&#22495;&#12288;&#21271;&#37096;&#28165;&#25475;&#12475;&#12531;&#12479;&#12540;&#32173;&#25345;&#31649;&#29702;&#65289;\&#20445;&#20840;&#29366;&#27841;&#35519;&#26619;\&#20445;&#20840;&#29366;&#27841;&#35519;&#26619;&#349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nt7\pc_public4\sousetu\ex-gas\0%20&#20849;&#36890;\100%20&#35336;&#30011;&#65381;&#35373;&#35336;&#65423;&#65414;&#65389;&#65393;&#65433;\050%20&#28988;&#21364;BH\020%20&#35336;&#31639;&#26360;\02%20&#12473;&#12488;&#12540;&#12459;BH.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nt6\Pc_public2\kg1\&#20849;&#36890;\&#24341;&#12365;&#24403;&#12390;&#21029;\&#20013;&#37096;&#12539;&#21271;&#38520;&#12539;&#26481;&#28023;\&#24859;&#30693;&#30476;\&#21000;&#35895;&#30693;&#31435;&#29872;&#22659;&#32068;&#21512;040303\04.&#19968;&#24335;&#25552;&#20986;&#65288;&#20108;&#22238;&#30446;&#65289;040701\00.&#23481;&#37327;&#35336;&#31639;\08&#28784;&#28342;&#34701;&#35373;&#20633;&#9679;\01.&#28151;&#21512;&#28784;&#35336;&#31639;new&#65288;011115&#20869;&#20462;&#27491;&#65289;&#967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nt7\pc_public4\sousetu\ex-gas\0%20&#20849;&#36890;\100%20&#35336;&#30011;&#65381;&#35373;&#35336;&#65423;&#65414;&#65389;&#65393;&#65433;\030%20DI\020%20&#35336;&#31639;&#26360;\020%20&#37325;&#26361;\&#37325;&#26361;DI.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NT6\Pc_public2\00_&#23481;&#37327;&#35336;&#31639;\00&#12503;&#12525;&#12464;&#12521;&#12512;&#35336;&#31639;\&#31777;&#26131;&#35336;&#31639;_&#29123;&#28988;&#65286;&#33976;&#27671;4MPa,400&#8451;&#967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NT6\Pc_public2\00_&#23481;&#37327;&#35336;&#31639;\00&#12503;&#12525;&#12464;&#12521;&#12512;&#35336;&#31639;\&#31777;&#26131;&#35336;&#31639;_&#28342;&#347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nsep1\&#65420;&#65439;&#65435;&#65404;&#65438;&#65386;&#65400;&#65412;\&#12354;&#65374;&#12363;\&#23777;&#21271;\&#22793;&#26356;&#35211;&#31309;&#20181;&#27096;&#26360;&#23550;&#24540;H1212\&#35336;&#31639;\&#27963;&#24615;&#28845;&#12398;&#12415;\&#9679;TG&#24489;&#27700;-&#38651;&#21147;-&#32173;&#25345;(&#27963;&#24615;&#28845;&#65295;&#25552;&#20986;&#2925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tsrvs01\LS\&#12354;&#65374;&#12362;\&#23721;&#25163;&#20013;&#37096;&#24195;&#22495;\H20.12&#12450;&#12531;&#12465;&#12540;&#12488;\&#26908;&#35342;&#36039;&#26009;\&#35373;&#35336;&#22522;&#26412;&#25968;&#20516;\3&#28809;(213t)\&#65330;&#65315;&#23721;&#25163;&#20013;&#37096;3&#28809;(&#28961;&#35302;&#23186;H20.1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tsrvs01\LS\Documents%20and%20Settings\kn20036\My%20Documents\&#12501;&#12449;&#12452;&#12523;&#21463;&#12369;&#28193;&#12375;&#29992;&#12501;&#12457;&#12523;&#12480;\&#21454;&#25903;&#35336;&#31639;Ver.2.10_&#23665;&#24418;Re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寸法計画と薬剤使用量"/>
      <sheetName val="外形図1"/>
      <sheetName val="外形図2"/>
      <sheetName val="外形図3"/>
      <sheetName val="外形図4"/>
      <sheetName val="外形図5"/>
      <sheetName val="設備電力"/>
      <sheetName val="負荷リスト"/>
      <sheetName val="重量計算"/>
      <sheetName val="詳細設計（未）"/>
      <sheetName val="寸法計画"/>
      <sheetName val="Sheet2"/>
      <sheetName val="Sheet3"/>
      <sheetName val="試運転工程表(20041115)"/>
      <sheetName val="Sheet1"/>
    </sheetNames>
    <sheetDataSet>
      <sheetData sheetId="0" refreshError="1">
        <row r="120">
          <cell r="B120" t="str">
            <v>サイロ</v>
          </cell>
        </row>
        <row r="121">
          <cell r="C121" t="str">
            <v>消石灰</v>
          </cell>
        </row>
        <row r="140">
          <cell r="C140" t="str">
            <v>反応助剤</v>
          </cell>
        </row>
      </sheetData>
      <sheetData sheetId="1" refreshError="1">
        <row r="49">
          <cell r="F49" t="str">
            <v>城南</v>
          </cell>
        </row>
      </sheetData>
      <sheetData sheetId="2"/>
      <sheetData sheetId="3"/>
      <sheetData sheetId="4"/>
      <sheetData sheetId="5"/>
      <sheetData sheetId="6" refreshError="1">
        <row r="2">
          <cell r="F2" t="str">
            <v>特殊排出装置</v>
          </cell>
        </row>
        <row r="4">
          <cell r="J4">
            <v>1</v>
          </cell>
        </row>
        <row r="6">
          <cell r="C6" t="str">
            <v>貯留槽用空気圧縮機</v>
          </cell>
        </row>
        <row r="7">
          <cell r="J7">
            <v>1</v>
          </cell>
        </row>
        <row r="19">
          <cell r="C19" t="str">
            <v>ドレントラップ</v>
          </cell>
        </row>
        <row r="21">
          <cell r="J21">
            <v>1</v>
          </cell>
        </row>
        <row r="22">
          <cell r="J22">
            <v>2.4E-2</v>
          </cell>
        </row>
        <row r="23">
          <cell r="C23" t="str">
            <v>除湿機</v>
          </cell>
        </row>
        <row r="25">
          <cell r="J25">
            <v>1</v>
          </cell>
        </row>
        <row r="26">
          <cell r="J26">
            <v>0.24</v>
          </cell>
        </row>
        <row r="28">
          <cell r="C28" t="str">
            <v>消石灰スラリー</v>
          </cell>
          <cell r="F28" t="str">
            <v>定量供給機</v>
          </cell>
        </row>
        <row r="32">
          <cell r="J32">
            <v>0</v>
          </cell>
        </row>
        <row r="35">
          <cell r="J35">
            <v>0</v>
          </cell>
        </row>
        <row r="39">
          <cell r="F39">
            <v>1</v>
          </cell>
          <cell r="J39">
            <v>0.75</v>
          </cell>
        </row>
        <row r="40">
          <cell r="F40">
            <v>3</v>
          </cell>
          <cell r="J40">
            <v>0.75</v>
          </cell>
        </row>
        <row r="43">
          <cell r="J43">
            <v>0</v>
          </cell>
        </row>
        <row r="44">
          <cell r="J44" t="str">
            <v>0</v>
          </cell>
        </row>
        <row r="48">
          <cell r="F48">
            <v>1</v>
          </cell>
          <cell r="J48">
            <v>0.75</v>
          </cell>
        </row>
        <row r="49">
          <cell r="F49">
            <v>5</v>
          </cell>
          <cell r="J49">
            <v>0.4</v>
          </cell>
        </row>
        <row r="53">
          <cell r="F53">
            <v>0</v>
          </cell>
        </row>
        <row r="57">
          <cell r="J57">
            <v>0</v>
          </cell>
        </row>
        <row r="61">
          <cell r="F61">
            <v>1</v>
          </cell>
          <cell r="J61">
            <v>0.75</v>
          </cell>
        </row>
        <row r="62">
          <cell r="F62">
            <v>3</v>
          </cell>
          <cell r="J62">
            <v>0.4</v>
          </cell>
        </row>
        <row r="63">
          <cell r="C63" t="str">
            <v>輸送ブロワ</v>
          </cell>
        </row>
        <row r="64">
          <cell r="J64">
            <v>2</v>
          </cell>
        </row>
        <row r="65">
          <cell r="J65">
            <v>1</v>
          </cell>
        </row>
        <row r="69">
          <cell r="J69">
            <v>30</v>
          </cell>
        </row>
        <row r="71">
          <cell r="C71" t="str">
            <v>吸込ファン</v>
          </cell>
        </row>
        <row r="72">
          <cell r="J72">
            <v>0</v>
          </cell>
        </row>
        <row r="73">
          <cell r="J73">
            <v>0</v>
          </cell>
        </row>
        <row r="74">
          <cell r="C74" t="str">
            <v xml:space="preserve"> シェーカー</v>
          </cell>
        </row>
        <row r="75">
          <cell r="J75">
            <v>0</v>
          </cell>
        </row>
        <row r="76">
          <cell r="J76" t="str">
            <v>0</v>
          </cell>
        </row>
        <row r="77">
          <cell r="C77" t="str">
            <v>フレコンパック搬入用ホイスト</v>
          </cell>
        </row>
        <row r="78">
          <cell r="J78">
            <v>0</v>
          </cell>
        </row>
        <row r="82">
          <cell r="J82">
            <v>0.4</v>
          </cell>
        </row>
        <row r="93">
          <cell r="C93" t="str">
            <v>溶解槽用</v>
          </cell>
        </row>
        <row r="94">
          <cell r="J94">
            <v>0</v>
          </cell>
        </row>
        <row r="95">
          <cell r="J95" t="str">
            <v>0</v>
          </cell>
        </row>
        <row r="96">
          <cell r="C96" t="str">
            <v>換気ファン</v>
          </cell>
        </row>
        <row r="98">
          <cell r="J98" t="str">
            <v>0</v>
          </cell>
        </row>
        <row r="99">
          <cell r="C99" t="str">
            <v>溶解槽落ち口ヒータ</v>
          </cell>
        </row>
        <row r="100">
          <cell r="J100">
            <v>0</v>
          </cell>
        </row>
        <row r="101">
          <cell r="J101" t="str">
            <v>0</v>
          </cell>
        </row>
      </sheetData>
      <sheetData sheetId="7"/>
      <sheetData sheetId="8"/>
      <sheetData sheetId="9"/>
      <sheetData sheetId="10"/>
      <sheetData sheetId="11"/>
      <sheetData sheetId="12"/>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寸法"/>
      <sheetName val="元データ"/>
      <sheetName val="外形図"/>
      <sheetName val="負荷リスト"/>
      <sheetName val="重量"/>
    </sheetNames>
    <sheetDataSet>
      <sheetData sheetId="0" refreshError="1">
        <row r="176">
          <cell r="D176" t="str">
            <v>冷却液循環ポンプ</v>
          </cell>
          <cell r="H176" t="str">
            <v>吸収液循環ポンプ</v>
          </cell>
        </row>
        <row r="179">
          <cell r="K179">
            <v>2</v>
          </cell>
          <cell r="N179">
            <v>2</v>
          </cell>
        </row>
        <row r="188">
          <cell r="N188">
            <v>55</v>
          </cell>
        </row>
        <row r="354">
          <cell r="K354">
            <v>2</v>
          </cell>
          <cell r="N354">
            <v>2</v>
          </cell>
        </row>
        <row r="362">
          <cell r="N362">
            <v>22</v>
          </cell>
        </row>
      </sheetData>
      <sheetData sheetId="1"/>
      <sheetData sheetId="2" refreshError="1">
        <row r="48">
          <cell r="E48" t="str">
            <v>Case1-1</v>
          </cell>
        </row>
      </sheetData>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搬入実績（家庭系ごみ）"/>
      <sheetName val="搬入実績（事業系ごみ）"/>
      <sheetName val="月変動係数"/>
      <sheetName val="曜日変動係数"/>
      <sheetName val="搬入量予測（市算出）"/>
    </sheetNames>
    <sheetDataSet>
      <sheetData sheetId="0"/>
      <sheetData sheetId="1"/>
      <sheetData sheetId="2"/>
      <sheetData sheetId="3"/>
      <sheetData sheetId="4" refreshError="1">
        <row r="3">
          <cell r="A3">
            <v>24</v>
          </cell>
          <cell r="B3">
            <v>282440</v>
          </cell>
          <cell r="C3">
            <v>136628</v>
          </cell>
          <cell r="D3">
            <v>8714</v>
          </cell>
          <cell r="E3">
            <v>800</v>
          </cell>
          <cell r="F3">
            <v>428582</v>
          </cell>
        </row>
        <row r="4">
          <cell r="A4">
            <v>25</v>
          </cell>
          <cell r="B4">
            <v>235468</v>
          </cell>
          <cell r="C4">
            <v>123093</v>
          </cell>
          <cell r="D4">
            <v>8886</v>
          </cell>
          <cell r="E4">
            <v>800</v>
          </cell>
          <cell r="F4">
            <v>368247</v>
          </cell>
        </row>
        <row r="5">
          <cell r="A5">
            <v>27</v>
          </cell>
          <cell r="B5">
            <v>236614</v>
          </cell>
          <cell r="C5">
            <v>121267.52</v>
          </cell>
          <cell r="D5">
            <v>9012.3460000000014</v>
          </cell>
          <cell r="E5">
            <v>800</v>
          </cell>
          <cell r="F5">
            <v>367693.86600000004</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前提条件"/>
      <sheetName val="PL･BS"/>
      <sheetName val="補助金起債算定"/>
      <sheetName val="割賦"/>
      <sheetName val="修繕費計算"/>
      <sheetName val="税計算"/>
      <sheetName val="税計算 (経常ベース)"/>
    </sheetNames>
    <sheetDataSet>
      <sheetData sheetId="0" refreshError="1">
        <row r="66">
          <cell r="S66">
            <v>3.1E-2</v>
          </cell>
        </row>
        <row r="70">
          <cell r="S70">
            <v>3.1E-2</v>
          </cell>
        </row>
        <row r="74">
          <cell r="S74">
            <v>0.05</v>
          </cell>
        </row>
      </sheetData>
      <sheetData sheetId="1" refreshError="1"/>
      <sheetData sheetId="2" refreshError="1"/>
      <sheetData sheetId="3" refreshError="1"/>
      <sheetData sheetId="4" refreshError="1">
        <row r="4">
          <cell r="C4">
            <v>383.4</v>
          </cell>
        </row>
      </sheetData>
      <sheetData sheetId="5" refreshError="1"/>
      <sheetData sheetId="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収支"/>
      <sheetName val="使い方"/>
      <sheetName val="フロー"/>
      <sheetName val="入力"/>
      <sheetName val="定格_焼却2_溶融1"/>
      <sheetName val="高質_焼却2_溶融1"/>
      <sheetName val="基準_焼却2_溶融1"/>
      <sheetName val="低質_焼却3_溶融1"/>
      <sheetName val="高質_焼却3_溶融2"/>
      <sheetName val="基準_焼却3_溶融1"/>
      <sheetName val="高質_焼却のみ"/>
      <sheetName val="基準_焼却のみ"/>
    </sheetNames>
    <sheetDataSet>
      <sheetData sheetId="0" refreshError="1"/>
      <sheetData sheetId="1" refreshError="1"/>
      <sheetData sheetId="2" refreshError="1"/>
      <sheetData sheetId="3"/>
      <sheetData sheetId="4"/>
      <sheetData sheetId="5"/>
      <sheetData sheetId="6"/>
      <sheetData sheetId="7" refreshError="1"/>
      <sheetData sheetId="8"/>
      <sheetData sheetId="9"/>
      <sheetData sheetId="10"/>
      <sheetData sheetId="1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F出口ガス200℃エンタルピー"/>
      <sheetName val="BF放熱"/>
      <sheetName val="焼却物質収支図"/>
      <sheetName val="使い方"/>
      <sheetName val="フロー"/>
      <sheetName val="入力"/>
      <sheetName val="定格"/>
      <sheetName val="高_溶有"/>
      <sheetName val="基_溶有"/>
      <sheetName val="低_溶有"/>
      <sheetName val="高_溶無"/>
      <sheetName val="基_溶無"/>
      <sheetName val="低_溶無"/>
      <sheetName val="定格_溶無"/>
      <sheetName val="低質(助燃無し)"/>
      <sheetName val="低_溶定格"/>
      <sheetName val="助燃限界"/>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家庭"/>
      <sheetName val="Ⅰ．グラフ "/>
      <sheetName val="Ⅱ．グラフ"/>
      <sheetName val="世帯別排出量"/>
      <sheetName val="世帯別排出量グラフ"/>
      <sheetName val="排出量原単位"/>
      <sheetName val="倶知安町世帯数"/>
      <sheetName val="協力意識"/>
      <sheetName val="協力意識グラフ "/>
    </sheetNames>
    <sheetDataSet>
      <sheetData sheetId="0"/>
      <sheetData sheetId="1"/>
      <sheetData sheetId="2"/>
      <sheetData sheetId="3"/>
      <sheetData sheetId="4"/>
      <sheetData sheetId="5"/>
      <sheetData sheetId="6"/>
      <sheetData sheetId="7"/>
      <sheetData sheetId="8"/>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機器リスト (小山)"/>
      <sheetName val="×機器リスト（見本）"/>
      <sheetName val="診断方法"/>
      <sheetName val="劣化パターンと保全方式"/>
      <sheetName val="保全方式"/>
      <sheetName val="重要度区分"/>
      <sheetName val="診断の容易性"/>
      <sheetName val="故障頻度"/>
    </sheetNames>
    <sheetDataSet>
      <sheetData sheetId="0"/>
      <sheetData sheetId="1"/>
      <sheetData sheetId="2"/>
      <sheetData sheetId="3" refreshError="1">
        <row r="4">
          <cell r="A4" t="str">
            <v>故障率一定型</v>
          </cell>
          <cell r="B4" t="str">
            <v>○</v>
          </cell>
          <cell r="C4" t="str">
            <v>×</v>
          </cell>
          <cell r="D4" t="str">
            <v>◎</v>
          </cell>
        </row>
        <row r="5">
          <cell r="A5" t="str">
            <v>故障率減少型</v>
          </cell>
          <cell r="B5" t="str">
            <v>×</v>
          </cell>
          <cell r="C5" t="str">
            <v>×</v>
          </cell>
          <cell r="D5" t="str">
            <v>◎</v>
          </cell>
        </row>
        <row r="6">
          <cell r="A6" t="str">
            <v>故障率増加型</v>
          </cell>
          <cell r="B6" t="str">
            <v>×</v>
          </cell>
          <cell r="C6" t="str">
            <v>◎</v>
          </cell>
          <cell r="D6" t="str">
            <v>○</v>
          </cell>
        </row>
      </sheetData>
      <sheetData sheetId="4"/>
      <sheetData sheetId="5" refreshError="1">
        <row r="3">
          <cell r="B3">
            <v>5</v>
          </cell>
          <cell r="C3" t="str">
            <v>ＢＭ設備</v>
          </cell>
          <cell r="D3" t="str">
            <v>Ｃ</v>
          </cell>
        </row>
        <row r="4">
          <cell r="A4">
            <v>7</v>
          </cell>
          <cell r="B4">
            <v>11</v>
          </cell>
          <cell r="C4" t="str">
            <v>ＰＭ設備</v>
          </cell>
          <cell r="D4" t="str">
            <v>Ｂ</v>
          </cell>
        </row>
        <row r="5">
          <cell r="A5">
            <v>13</v>
          </cell>
          <cell r="B5">
            <v>17</v>
          </cell>
          <cell r="C5" t="str">
            <v>重要設備</v>
          </cell>
          <cell r="D5" t="str">
            <v>Ａ</v>
          </cell>
        </row>
        <row r="6">
          <cell r="A6">
            <v>19</v>
          </cell>
          <cell r="B6">
            <v>25</v>
          </cell>
          <cell r="C6" t="str">
            <v>最重要設備</v>
          </cell>
          <cell r="D6" t="str">
            <v>Ｓ</v>
          </cell>
        </row>
      </sheetData>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寸法計画"/>
      <sheetName val="BH3"/>
      <sheetName val="BH4"/>
      <sheetName val="BH5"/>
      <sheetName val="BH6"/>
      <sheetName val="BH7"/>
      <sheetName val="BH8"/>
      <sheetName val="BH9"/>
      <sheetName val="BH10"/>
      <sheetName val="設備電力"/>
      <sheetName val="電力"/>
      <sheetName val="Load"/>
      <sheetName val="Sheet2"/>
      <sheetName val="Sheet3"/>
      <sheetName val="総括"/>
    </sheetNames>
    <sheetDataSet>
      <sheetData sheetId="0" refreshError="1">
        <row r="2">
          <cell r="D2" t="str">
            <v>No.2バグフィルタ</v>
          </cell>
        </row>
        <row r="31">
          <cell r="H31">
            <v>2</v>
          </cell>
        </row>
        <row r="86">
          <cell r="C86" t="str">
            <v>ロータリバルブ</v>
          </cell>
        </row>
      </sheetData>
      <sheetData sheetId="1" refreshError="1">
        <row r="73">
          <cell r="D73" t="str">
            <v>城南</v>
          </cell>
        </row>
      </sheetData>
      <sheetData sheetId="2"/>
      <sheetData sheetId="3"/>
      <sheetData sheetId="4"/>
      <sheetData sheetId="5"/>
      <sheetData sheetId="6"/>
      <sheetData sheetId="7"/>
      <sheetData sheetId="8"/>
      <sheetData sheetId="9" refreshError="1">
        <row r="2">
          <cell r="B2" t="str">
            <v>パルス用コンプレッサ</v>
          </cell>
        </row>
        <row r="4">
          <cell r="H4">
            <v>1</v>
          </cell>
        </row>
        <row r="13">
          <cell r="H13">
            <v>75</v>
          </cell>
        </row>
        <row r="27">
          <cell r="B27" t="str">
            <v>停止時ファン</v>
          </cell>
        </row>
        <row r="29">
          <cell r="H29">
            <v>2</v>
          </cell>
        </row>
        <row r="39">
          <cell r="H39">
            <v>11</v>
          </cell>
        </row>
        <row r="40">
          <cell r="B40" t="str">
            <v>停止時ヒータ</v>
          </cell>
        </row>
        <row r="42">
          <cell r="H42">
            <v>2</v>
          </cell>
        </row>
        <row r="52">
          <cell r="H52">
            <v>36</v>
          </cell>
        </row>
        <row r="53">
          <cell r="B53" t="str">
            <v>ホッパヒータ</v>
          </cell>
        </row>
        <row r="54">
          <cell r="H54">
            <v>8</v>
          </cell>
        </row>
        <row r="57">
          <cell r="H57">
            <v>2.5</v>
          </cell>
        </row>
        <row r="58">
          <cell r="B58" t="str">
            <v>ホッパ用バイブレータ</v>
          </cell>
        </row>
        <row r="59">
          <cell r="H59">
            <v>8</v>
          </cell>
        </row>
        <row r="62">
          <cell r="B62" t="str">
            <v>ダストコンベヤ</v>
          </cell>
        </row>
        <row r="63">
          <cell r="H63" t="str">
            <v>chain</v>
          </cell>
        </row>
        <row r="64">
          <cell r="H64">
            <v>2</v>
          </cell>
        </row>
        <row r="70">
          <cell r="H70">
            <v>1.5</v>
          </cell>
        </row>
        <row r="71">
          <cell r="B71" t="str">
            <v>コンベヤヒータ</v>
          </cell>
        </row>
        <row r="72">
          <cell r="H72">
            <v>2</v>
          </cell>
        </row>
        <row r="75">
          <cell r="H75">
            <v>6.5</v>
          </cell>
        </row>
        <row r="77">
          <cell r="H77">
            <v>2</v>
          </cell>
        </row>
        <row r="78">
          <cell r="H78">
            <v>0.75</v>
          </cell>
        </row>
        <row r="79">
          <cell r="B79" t="str">
            <v>各ダンパ用パワーシリンダ</v>
          </cell>
        </row>
        <row r="80">
          <cell r="H80">
            <v>12</v>
          </cell>
        </row>
        <row r="85">
          <cell r="H85">
            <v>440</v>
          </cell>
        </row>
      </sheetData>
      <sheetData sheetId="10"/>
      <sheetData sheetId="11"/>
      <sheetData sheetId="12"/>
      <sheetData sheetId="13"/>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変更履歴"/>
      <sheetName val="物質収支"/>
      <sheetName val="前処理・炉規模"/>
      <sheetName val="プラズマ用灰量計算（低質ごみ）"/>
      <sheetName val="灰量計算"/>
      <sheetName val="灰組成計算"/>
      <sheetName val="溶融運転計画（焼却3炉）没"/>
      <sheetName val="溶融運転計画（焼却2炉）没"/>
      <sheetName val="試運転工程表(20041115)"/>
    </sheetNames>
    <sheetDataSet>
      <sheetData sheetId="0"/>
      <sheetData sheetId="1"/>
      <sheetData sheetId="2"/>
      <sheetData sheetId="3" refreshError="1">
        <row r="4">
          <cell r="D4">
            <v>3</v>
          </cell>
        </row>
        <row r="5">
          <cell r="D5">
            <v>24</v>
          </cell>
        </row>
        <row r="6">
          <cell r="D6">
            <v>1</v>
          </cell>
        </row>
        <row r="7">
          <cell r="D7">
            <v>22.7</v>
          </cell>
        </row>
        <row r="10">
          <cell r="D10">
            <v>270.92018247763298</v>
          </cell>
        </row>
        <row r="11">
          <cell r="D11">
            <v>812.76054743289887</v>
          </cell>
        </row>
        <row r="12">
          <cell r="D12">
            <v>0.03</v>
          </cell>
        </row>
        <row r="15">
          <cell r="D15">
            <v>0</v>
          </cell>
        </row>
        <row r="16">
          <cell r="D16">
            <v>0.05</v>
          </cell>
        </row>
        <row r="17">
          <cell r="D17">
            <v>0.03</v>
          </cell>
        </row>
        <row r="20">
          <cell r="D20">
            <v>812.76054743289887</v>
          </cell>
        </row>
        <row r="21">
          <cell r="D21">
            <v>0.1</v>
          </cell>
        </row>
        <row r="22">
          <cell r="D22">
            <v>0.02</v>
          </cell>
        </row>
        <row r="23">
          <cell r="D23">
            <v>66.347799790440604</v>
          </cell>
        </row>
        <row r="24">
          <cell r="D24">
            <v>3.2666666666666663E-2</v>
          </cell>
        </row>
        <row r="28">
          <cell r="D28">
            <v>28.7879</v>
          </cell>
        </row>
        <row r="29">
          <cell r="D29">
            <v>86.363699999999994</v>
          </cell>
        </row>
        <row r="37">
          <cell r="D37">
            <v>0</v>
          </cell>
        </row>
        <row r="38">
          <cell r="D38">
            <v>0</v>
          </cell>
        </row>
        <row r="41">
          <cell r="D41">
            <v>0</v>
          </cell>
        </row>
        <row r="42">
          <cell r="D42">
            <v>0</v>
          </cell>
        </row>
      </sheetData>
      <sheetData sheetId="4"/>
      <sheetData sheetId="5"/>
      <sheetData sheetId="6"/>
      <sheetData sheetId="7"/>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寸法計画"/>
      <sheetName val="外形図1"/>
      <sheetName val="外形図2"/>
      <sheetName val="外形図3"/>
      <sheetName val="外形図4"/>
      <sheetName val="外形図5"/>
      <sheetName val="負荷リスト"/>
      <sheetName val="Sheet2"/>
      <sheetName val="Sheet3"/>
    </sheetNames>
    <sheetDataSet>
      <sheetData sheetId="0" refreshError="1">
        <row r="117">
          <cell r="C117" t="str">
            <v>Na系反応剤</v>
          </cell>
        </row>
        <row r="186">
          <cell r="H186">
            <v>0.75</v>
          </cell>
        </row>
        <row r="187">
          <cell r="H187">
            <v>0.4</v>
          </cell>
        </row>
        <row r="214">
          <cell r="H214">
            <v>0</v>
          </cell>
        </row>
        <row r="215">
          <cell r="H215">
            <v>0</v>
          </cell>
        </row>
      </sheetData>
      <sheetData sheetId="1"/>
      <sheetData sheetId="2"/>
      <sheetData sheetId="3"/>
      <sheetData sheetId="4"/>
      <sheetData sheetId="5"/>
      <sheetData sheetId="6"/>
      <sheetData sheetId="7"/>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取扱説明書"/>
      <sheetName val="物質収支"/>
      <sheetName val="燃焼入力"/>
      <sheetName val="燃焼計算"/>
      <sheetName val="蒸気計算"/>
      <sheetName val="便利！"/>
      <sheetName val="基本定数等"/>
      <sheetName val="gas_T_to_H"/>
      <sheetName val="gas_H_toT"/>
      <sheetName val="SAT"/>
      <sheetName val="steam_S1"/>
      <sheetName val="steam_S2"/>
      <sheetName val="MBR_空気比"/>
    </sheetNames>
    <sheetDataSet>
      <sheetData sheetId="0" refreshError="1"/>
      <sheetData sheetId="1" refreshError="1"/>
      <sheetData sheetId="2" refreshError="1"/>
      <sheetData sheetId="3" refreshError="1"/>
      <sheetData sheetId="4" refreshError="1"/>
      <sheetData sheetId="5" refreshError="1"/>
      <sheetData sheetId="6" refreshError="1">
        <row r="2">
          <cell r="C2">
            <v>22.413830000000001</v>
          </cell>
        </row>
        <row r="4">
          <cell r="C4">
            <v>35.453000000000003</v>
          </cell>
        </row>
        <row r="5">
          <cell r="C5">
            <v>32.066000000000003</v>
          </cell>
        </row>
        <row r="6">
          <cell r="C6">
            <v>12.010999999999999</v>
          </cell>
        </row>
        <row r="7">
          <cell r="C7">
            <v>14.007</v>
          </cell>
        </row>
        <row r="8">
          <cell r="C8">
            <v>15.9994</v>
          </cell>
        </row>
        <row r="9">
          <cell r="C9">
            <v>1.0079</v>
          </cell>
        </row>
        <row r="10">
          <cell r="C10">
            <v>40.078000000000003</v>
          </cell>
        </row>
        <row r="11">
          <cell r="C11">
            <v>22.98977</v>
          </cell>
        </row>
        <row r="12">
          <cell r="E12">
            <v>8100</v>
          </cell>
        </row>
        <row r="18">
          <cell r="C18">
            <v>273.14999999999998</v>
          </cell>
        </row>
        <row r="19">
          <cell r="C19">
            <v>6.2170876999999996</v>
          </cell>
        </row>
        <row r="20">
          <cell r="C20">
            <v>597.5</v>
          </cell>
        </row>
        <row r="21">
          <cell r="C21">
            <v>20.2498</v>
          </cell>
        </row>
      </sheetData>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面溶融入力"/>
      <sheetName val="表面溶融計算"/>
      <sheetName val="物質収支（3炉）"/>
      <sheetName val="物質収支（2炉）"/>
      <sheetName val="物質収支（1炉）"/>
      <sheetName val="プラズマ入力(3炉)"/>
      <sheetName val="プラズマ入力(2炉)"/>
      <sheetName val="プラズマ入力(1炉)"/>
      <sheetName val="プラズマ計算(3炉)"/>
      <sheetName val="プラズマ計算(2炉)"/>
      <sheetName val="プラズマ計算(1炉)"/>
      <sheetName val="便利！"/>
      <sheetName val="基本定数等"/>
      <sheetName val="gas_T_to_H"/>
      <sheetName val="gas_H_to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22">
          <cell r="C22">
            <v>20.095600000000001</v>
          </cell>
        </row>
      </sheetData>
      <sheetData sheetId="13" refreshError="1"/>
      <sheetData sheetId="1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ﾏﾃﾊﾞﾗIP表"/>
      <sheetName val="Input表"/>
      <sheetName val="TG計算"/>
      <sheetName val="ＳＢ計算"/>
      <sheetName val="ＴＧ性能曲線"/>
      <sheetName val="★ＴＧ性能曲線"/>
      <sheetName val="ＳBlanceｼｰﾄ"/>
      <sheetName val="蒸気復水収支図"/>
      <sheetName val="●電力消費"/>
      <sheetName val="★電力収支"/>
      <sheetName val="★用役収支"/>
      <sheetName val="●年間運転経費"/>
      <sheetName val="Sheet1"/>
      <sheetName val="用役費（提出用)"/>
      <sheetName val="Sheet2"/>
      <sheetName val="●補修費"/>
      <sheetName val="受検費用"/>
      <sheetName val="補修費（提出用) "/>
      <sheetName val="Sheet4"/>
      <sheetName val="★ごみ量-維持費"/>
      <sheetName val="蒸気関数M2"/>
      <sheetName val="農業"/>
      <sheetName val="Sheet3"/>
    </sheetNames>
    <sheetDataSet>
      <sheetData sheetId="0" refreshError="1"/>
      <sheetData sheetId="1" refreshError="1">
        <row r="15">
          <cell r="P15" t="str">
            <v>定格出力</v>
          </cell>
          <cell r="Q15" t="str">
            <v>内部効率</v>
          </cell>
          <cell r="R15" t="str">
            <v>発電機効率</v>
          </cell>
          <cell r="S15" t="str">
            <v>機械損失</v>
          </cell>
          <cell r="T15" t="str">
            <v>β</v>
          </cell>
        </row>
        <row r="16">
          <cell r="P16" t="str">
            <v>ｋＷ</v>
          </cell>
          <cell r="Q16" t="str">
            <v>％</v>
          </cell>
          <cell r="R16" t="str">
            <v>％</v>
          </cell>
          <cell r="S16" t="str">
            <v>％</v>
          </cell>
          <cell r="T16" t="str">
            <v>％</v>
          </cell>
          <cell r="V16">
            <v>1</v>
          </cell>
          <cell r="W16">
            <v>2</v>
          </cell>
          <cell r="X16">
            <v>3</v>
          </cell>
        </row>
        <row r="17">
          <cell r="P17">
            <v>1000</v>
          </cell>
          <cell r="Q17">
            <v>70.7</v>
          </cell>
          <cell r="R17">
            <v>95.8</v>
          </cell>
          <cell r="S17">
            <v>4.0999999999999996</v>
          </cell>
          <cell r="T17">
            <v>13</v>
          </cell>
          <cell r="V17">
            <v>70.7</v>
          </cell>
          <cell r="W17">
            <v>76</v>
          </cell>
          <cell r="X17">
            <v>78</v>
          </cell>
        </row>
        <row r="18">
          <cell r="P18">
            <v>1900</v>
          </cell>
          <cell r="Q18">
            <v>74.599999999999994</v>
          </cell>
          <cell r="R18">
            <v>96.2</v>
          </cell>
          <cell r="S18">
            <v>3.8</v>
          </cell>
          <cell r="T18">
            <v>13</v>
          </cell>
          <cell r="V18">
            <v>74.599999999999994</v>
          </cell>
          <cell r="W18">
            <v>78</v>
          </cell>
          <cell r="X18">
            <v>80</v>
          </cell>
        </row>
        <row r="19">
          <cell r="P19">
            <v>3000</v>
          </cell>
          <cell r="Q19">
            <v>76.5</v>
          </cell>
          <cell r="R19">
            <v>96.6</v>
          </cell>
          <cell r="S19">
            <v>3.4</v>
          </cell>
          <cell r="T19">
            <v>13</v>
          </cell>
          <cell r="V19">
            <v>76.5</v>
          </cell>
          <cell r="W19">
            <v>80</v>
          </cell>
          <cell r="X19">
            <v>82</v>
          </cell>
        </row>
        <row r="20">
          <cell r="P20">
            <v>4000</v>
          </cell>
          <cell r="Q20">
            <v>77.3</v>
          </cell>
          <cell r="R20">
            <v>96.8</v>
          </cell>
          <cell r="S20">
            <v>3.1</v>
          </cell>
          <cell r="T20">
            <v>13</v>
          </cell>
          <cell r="V20">
            <v>77.3</v>
          </cell>
          <cell r="W20">
            <v>82</v>
          </cell>
          <cell r="X20">
            <v>84</v>
          </cell>
        </row>
        <row r="21">
          <cell r="P21">
            <v>6000</v>
          </cell>
          <cell r="Q21">
            <v>77.900000000000006</v>
          </cell>
          <cell r="R21">
            <v>96.9</v>
          </cell>
          <cell r="S21">
            <v>2.6</v>
          </cell>
          <cell r="T21">
            <v>13</v>
          </cell>
          <cell r="V21">
            <v>77.900000000000006</v>
          </cell>
          <cell r="W21">
            <v>84</v>
          </cell>
          <cell r="X21">
            <v>84</v>
          </cell>
        </row>
        <row r="22">
          <cell r="P22">
            <v>7000</v>
          </cell>
          <cell r="Q22">
            <v>78.099999999999994</v>
          </cell>
          <cell r="R22">
            <v>96.9</v>
          </cell>
          <cell r="S22">
            <v>2.4</v>
          </cell>
          <cell r="T22">
            <v>13</v>
          </cell>
          <cell r="V22">
            <v>78.099999999999994</v>
          </cell>
        </row>
        <row r="23">
          <cell r="P23">
            <v>9000</v>
          </cell>
          <cell r="Q23">
            <v>79.099999999999994</v>
          </cell>
          <cell r="R23">
            <v>97</v>
          </cell>
          <cell r="S23">
            <v>2.2999999999999998</v>
          </cell>
          <cell r="T23">
            <v>13</v>
          </cell>
          <cell r="V23">
            <v>79.099999999999994</v>
          </cell>
        </row>
        <row r="24">
          <cell r="P24">
            <v>11000</v>
          </cell>
          <cell r="Q24">
            <v>80.099999999999994</v>
          </cell>
          <cell r="R24">
            <v>97</v>
          </cell>
          <cell r="S24">
            <v>2.2000000000000002</v>
          </cell>
          <cell r="T24">
            <v>13</v>
          </cell>
          <cell r="V24">
            <v>80.099999999999994</v>
          </cell>
        </row>
        <row r="31">
          <cell r="P31" t="str">
            <v>助燃剤低位発熱量</v>
          </cell>
          <cell r="R31">
            <v>8.32</v>
          </cell>
          <cell r="S31" t="str">
            <v>Mcal/㍑</v>
          </cell>
        </row>
        <row r="33">
          <cell r="P33" t="str">
            <v>白煙防止熱風熱量</v>
          </cell>
          <cell r="R33" t="str">
            <v>Mcal/h炉</v>
          </cell>
          <cell r="S33" t="str">
            <v>１炉</v>
          </cell>
          <cell r="T33">
            <v>292.52175480942668</v>
          </cell>
        </row>
        <row r="34">
          <cell r="S34" t="str">
            <v>２炉</v>
          </cell>
          <cell r="T34">
            <v>252.45020296417366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用役費"/>
      <sheetName val="社内用"/>
      <sheetName val="電力収支 (日技用)"/>
      <sheetName val="Input"/>
      <sheetName val="維持管理補修費IP"/>
      <sheetName val="維持管理補修費詳細"/>
      <sheetName val="維持管理補修費OP"/>
      <sheetName val="分析費用"/>
      <sheetName val="大改修(川越)"/>
      <sheetName val="洗煙排水薬品"/>
      <sheetName val="○様式－５"/>
      <sheetName val="○補修費3分割改 (人件費追加)"/>
      <sheetName val="○補修費3分割改"/>
      <sheetName val="補修費3分割 (2)"/>
      <sheetName val="電力収支"/>
      <sheetName val="●電力収支"/>
      <sheetName val="電力収支 (4)"/>
      <sheetName val="電力収支 (5)"/>
      <sheetName val="★用役収支"/>
      <sheetName val="用役収支 (2)"/>
      <sheetName val="用役収支 (3)"/>
      <sheetName val="維持管理費"/>
      <sheetName val="維持管理費 2"/>
      <sheetName val="補修費3分割"/>
      <sheetName val="補修費4分割"/>
      <sheetName val="法定手数料"/>
      <sheetName val="変更履歴"/>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
      <sheetName val="燃焼計算結果"/>
      <sheetName val="基本情報"/>
      <sheetName val="▲物質収支図"/>
      <sheetName val="入力シート"/>
      <sheetName val="DataBase"/>
      <sheetName val="運転"/>
      <sheetName val="白防計算"/>
      <sheetName val="物質収支"/>
      <sheetName val="湿式収支"/>
      <sheetName val="▲蒸気収支図(夏)"/>
      <sheetName val="蒸気収支図 (夏提出用) "/>
      <sheetName val="▲蒸気収支図 (冬)"/>
      <sheetName val="蒸気収支図 (冬提出用)"/>
      <sheetName val="▲蒸気収支図（全量ﾊﾞｲﾊﾟｽ）"/>
      <sheetName val="蒸気・熱収支"/>
      <sheetName val="DataBaseSchema"/>
      <sheetName val="蒸気機器"/>
      <sheetName val="蒸気条件"/>
      <sheetName val="触媒脱硝"/>
      <sheetName val="冷却塔"/>
      <sheetName val="薬品収支"/>
      <sheetName val="連続稼動主要機器"/>
      <sheetName val="▲用役表低質 (客先提出用)"/>
      <sheetName val="▲用役表基準質 (客先提出用)"/>
      <sheetName val="▲用役表高質 (客先提出用)"/>
      <sheetName val="▲用役表"/>
      <sheetName val="用役収支"/>
      <sheetName val="用水収支"/>
      <sheetName val="▲用水収支図"/>
      <sheetName val="用水収支図 (提出用)"/>
      <sheetName val="電力収支"/>
      <sheetName val="年間稼動計画"/>
      <sheetName val="年間用役収支"/>
      <sheetName val="ランニングコスト"/>
      <sheetName val="ＷＫＶ"/>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row r="234">
          <cell r="AA234">
            <v>400</v>
          </cell>
        </row>
        <row r="235">
          <cell r="AA235">
            <v>40</v>
          </cell>
        </row>
        <row r="236">
          <cell r="AA236">
            <v>148</v>
          </cell>
        </row>
      </sheetData>
      <sheetData sheetId="28"/>
      <sheetData sheetId="29"/>
      <sheetData sheetId="30"/>
      <sheetData sheetId="31"/>
      <sheetData sheetId="32"/>
      <sheetData sheetId="33"/>
      <sheetData sheetId="34"/>
      <sheetData sheetId="3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K31"/>
  <sheetViews>
    <sheetView tabSelected="1" view="pageBreakPreview" zoomScaleNormal="100" zoomScaleSheetLayoutView="100" workbookViewId="0"/>
  </sheetViews>
  <sheetFormatPr defaultColWidth="8.88671875" defaultRowHeight="13.2"/>
  <cols>
    <col min="1" max="1" width="9.88671875" style="2" customWidth="1"/>
    <col min="2" max="3" width="5.88671875" style="2" customWidth="1"/>
    <col min="4" max="8" width="11.33203125" style="2" customWidth="1"/>
    <col min="9" max="10" width="5.88671875" style="2" customWidth="1"/>
    <col min="11" max="11" width="9.88671875" style="2" customWidth="1"/>
    <col min="12" max="16384" width="8.88671875" style="2"/>
  </cols>
  <sheetData>
    <row r="5" spans="1:11" hidden="1"/>
    <row r="6" spans="1:11" ht="11.4" hidden="1" customHeight="1"/>
    <row r="7" spans="1:11" ht="16.8" customHeight="1"/>
    <row r="8" spans="1:11" ht="15" customHeight="1">
      <c r="A8" s="1"/>
      <c r="B8" s="1"/>
      <c r="C8" s="1"/>
      <c r="D8" s="1"/>
      <c r="E8" s="1"/>
      <c r="F8" s="1"/>
      <c r="G8" s="1"/>
      <c r="H8" s="1"/>
      <c r="I8" s="1"/>
      <c r="J8" s="1"/>
      <c r="K8" s="1"/>
    </row>
    <row r="9" spans="1:11" ht="15" customHeight="1">
      <c r="A9" s="3"/>
      <c r="B9" s="3"/>
      <c r="C9" s="3"/>
      <c r="D9" s="3"/>
      <c r="E9" s="3"/>
      <c r="F9" s="3"/>
      <c r="G9" s="3"/>
      <c r="H9" s="3"/>
      <c r="I9" s="3"/>
      <c r="J9" s="3"/>
      <c r="K9" s="3"/>
    </row>
    <row r="10" spans="1:11" ht="19.8" customHeight="1">
      <c r="A10" s="3"/>
      <c r="B10" s="3"/>
      <c r="C10" s="3"/>
      <c r="D10" s="3"/>
      <c r="E10" s="3"/>
      <c r="F10" s="3"/>
      <c r="G10" s="3"/>
      <c r="H10" s="3"/>
      <c r="I10" s="3"/>
      <c r="J10" s="3"/>
      <c r="K10" s="3"/>
    </row>
    <row r="11" spans="1:11" ht="35.25" customHeight="1">
      <c r="C11" s="670" t="s">
        <v>605</v>
      </c>
      <c r="D11" s="670"/>
      <c r="E11" s="670"/>
      <c r="F11" s="670"/>
      <c r="G11" s="670"/>
      <c r="H11" s="670"/>
      <c r="I11" s="670"/>
      <c r="J11" s="4"/>
      <c r="K11" s="3"/>
    </row>
    <row r="12" spans="1:11" ht="35.25" customHeight="1">
      <c r="C12" s="670" t="s">
        <v>606</v>
      </c>
      <c r="D12" s="670"/>
      <c r="E12" s="670"/>
      <c r="F12" s="670"/>
      <c r="G12" s="670"/>
      <c r="H12" s="670"/>
      <c r="I12" s="670"/>
      <c r="J12" s="635"/>
      <c r="K12" s="3"/>
    </row>
    <row r="13" spans="1:11" ht="35.25" customHeight="1">
      <c r="C13" s="670" t="s">
        <v>607</v>
      </c>
      <c r="D13" s="670"/>
      <c r="E13" s="670"/>
      <c r="F13" s="670"/>
      <c r="G13" s="670"/>
      <c r="H13" s="670"/>
      <c r="I13" s="670"/>
      <c r="J13" s="4"/>
      <c r="K13" s="3"/>
    </row>
    <row r="14" spans="1:11" ht="35.25" customHeight="1">
      <c r="C14" s="670" t="s">
        <v>0</v>
      </c>
      <c r="D14" s="670"/>
      <c r="E14" s="670"/>
      <c r="F14" s="670"/>
      <c r="G14" s="670"/>
      <c r="H14" s="670"/>
      <c r="I14" s="670"/>
      <c r="J14" s="4"/>
      <c r="K14" s="3"/>
    </row>
    <row r="15" spans="1:11" ht="35.25" customHeight="1">
      <c r="B15" s="671" t="s">
        <v>682</v>
      </c>
      <c r="C15" s="671"/>
      <c r="D15" s="671"/>
      <c r="E15" s="671"/>
      <c r="F15" s="671"/>
      <c r="G15" s="671"/>
      <c r="H15" s="671"/>
      <c r="I15" s="671"/>
      <c r="J15" s="671"/>
      <c r="K15" s="3"/>
    </row>
    <row r="16" spans="1:11" ht="19.8" customHeight="1">
      <c r="B16" s="667"/>
      <c r="C16" s="667"/>
      <c r="D16" s="667"/>
      <c r="E16" s="667"/>
      <c r="F16" s="667"/>
      <c r="G16" s="667"/>
      <c r="H16" s="667"/>
      <c r="I16" s="667"/>
      <c r="J16" s="667"/>
      <c r="K16" s="3"/>
    </row>
    <row r="17" spans="1:11" ht="15" customHeight="1">
      <c r="A17" s="1"/>
      <c r="B17" s="1"/>
      <c r="C17" s="1"/>
      <c r="D17" s="1"/>
      <c r="E17" s="1"/>
      <c r="F17" s="1"/>
      <c r="G17" s="1"/>
      <c r="H17" s="1"/>
      <c r="I17" s="1"/>
      <c r="J17" s="1"/>
      <c r="K17" s="1"/>
    </row>
    <row r="18" spans="1:11" ht="19.2">
      <c r="A18" s="3"/>
      <c r="B18" s="3"/>
      <c r="C18" s="3"/>
      <c r="D18" s="3"/>
      <c r="E18" s="3"/>
      <c r="F18" s="3"/>
      <c r="G18" s="3"/>
      <c r="H18" s="3"/>
      <c r="I18" s="3"/>
      <c r="J18" s="3"/>
      <c r="K18" s="3"/>
    </row>
    <row r="19" spans="1:11" ht="28.8" hidden="1" customHeight="1">
      <c r="B19" s="671"/>
      <c r="C19" s="671"/>
      <c r="D19" s="671"/>
      <c r="E19" s="671"/>
      <c r="F19" s="671"/>
      <c r="G19" s="671"/>
      <c r="H19" s="671"/>
      <c r="I19" s="671"/>
      <c r="J19" s="671"/>
      <c r="K19" s="3"/>
    </row>
    <row r="20" spans="1:11" ht="12" customHeight="1"/>
    <row r="21" spans="1:11" ht="51" customHeight="1">
      <c r="A21" s="1"/>
      <c r="B21" s="1"/>
      <c r="C21" s="1"/>
      <c r="D21" s="1"/>
      <c r="E21" s="1"/>
      <c r="F21" s="1"/>
      <c r="G21" s="1"/>
      <c r="H21" s="1"/>
      <c r="I21" s="1"/>
      <c r="J21" s="1"/>
      <c r="K21" s="1"/>
    </row>
    <row r="22" spans="1:11" ht="90" customHeight="1">
      <c r="A22" s="1"/>
      <c r="B22" s="1"/>
      <c r="C22" s="1"/>
      <c r="D22" s="1"/>
      <c r="E22" s="1"/>
      <c r="F22" s="1"/>
      <c r="G22" s="1"/>
      <c r="H22" s="1"/>
      <c r="I22" s="1"/>
      <c r="J22" s="1"/>
      <c r="K22" s="1"/>
    </row>
    <row r="23" spans="1:11" ht="75.599999999999994" customHeight="1">
      <c r="A23" s="1"/>
      <c r="B23" s="1"/>
      <c r="C23" s="1"/>
      <c r="D23" s="1"/>
      <c r="E23" s="1"/>
      <c r="F23" s="1"/>
      <c r="G23" s="1"/>
      <c r="H23" s="1"/>
      <c r="I23" s="1"/>
      <c r="J23" s="1"/>
      <c r="K23" s="1"/>
    </row>
    <row r="24" spans="1:11" ht="15" hidden="1" customHeight="1">
      <c r="A24" s="1"/>
      <c r="B24" s="668"/>
      <c r="C24" s="668"/>
      <c r="D24" s="668"/>
      <c r="E24" s="668"/>
      <c r="F24" s="668"/>
      <c r="G24" s="668"/>
      <c r="H24" s="668"/>
      <c r="I24" s="668"/>
      <c r="J24" s="668"/>
      <c r="K24" s="1"/>
    </row>
    <row r="25" spans="1:11" hidden="1"/>
    <row r="26" spans="1:11" hidden="1"/>
    <row r="27" spans="1:11" ht="36" customHeight="1">
      <c r="B27" s="668" t="s">
        <v>676</v>
      </c>
      <c r="C27" s="668"/>
      <c r="D27" s="668"/>
      <c r="E27" s="668"/>
      <c r="F27" s="668"/>
      <c r="G27" s="668"/>
      <c r="H27" s="668"/>
      <c r="I27" s="668"/>
      <c r="J27" s="668"/>
      <c r="K27" s="5"/>
    </row>
    <row r="28" spans="1:11" ht="36" customHeight="1">
      <c r="B28" s="5"/>
      <c r="C28" s="5"/>
      <c r="D28" s="5"/>
      <c r="E28" s="5"/>
      <c r="F28" s="5"/>
      <c r="G28" s="5"/>
      <c r="H28" s="5"/>
      <c r="I28" s="5"/>
      <c r="J28" s="5"/>
      <c r="K28" s="5"/>
    </row>
    <row r="29" spans="1:11" ht="27" customHeight="1">
      <c r="B29" s="669" t="s">
        <v>608</v>
      </c>
      <c r="C29" s="669"/>
      <c r="D29" s="669"/>
      <c r="E29" s="669"/>
      <c r="F29" s="669"/>
      <c r="G29" s="669"/>
      <c r="H29" s="669"/>
      <c r="I29" s="669"/>
      <c r="J29" s="669"/>
      <c r="K29" s="6"/>
    </row>
    <row r="30" spans="1:11">
      <c r="A30" s="7"/>
      <c r="B30" s="7"/>
      <c r="C30" s="7"/>
      <c r="D30" s="7"/>
      <c r="E30" s="7"/>
      <c r="F30" s="7"/>
      <c r="G30" s="7"/>
      <c r="H30" s="7"/>
      <c r="I30" s="7"/>
      <c r="J30" s="7"/>
      <c r="K30" s="7"/>
    </row>
    <row r="31" spans="1:11">
      <c r="A31" s="7"/>
      <c r="B31" s="7"/>
      <c r="C31" s="7"/>
      <c r="D31" s="7"/>
      <c r="E31" s="7"/>
      <c r="F31" s="7"/>
      <c r="G31" s="7"/>
      <c r="H31" s="7"/>
      <c r="I31" s="7"/>
      <c r="J31" s="7"/>
      <c r="K31" s="7"/>
    </row>
  </sheetData>
  <mergeCells count="9">
    <mergeCell ref="B27:J27"/>
    <mergeCell ref="B29:J29"/>
    <mergeCell ref="C11:I11"/>
    <mergeCell ref="C13:I13"/>
    <mergeCell ref="C14:I14"/>
    <mergeCell ref="B15:J15"/>
    <mergeCell ref="B19:J19"/>
    <mergeCell ref="B24:J24"/>
    <mergeCell ref="C12:I12"/>
  </mergeCells>
  <phoneticPr fontId="4"/>
  <printOptions horizontalCentered="1" verticalCentered="1"/>
  <pageMargins left="0.70866141732283472" right="0.59055118110236227" top="0.98425196850393704" bottom="0.98425196850393704" header="0.51181102362204722" footer="0.51181102362204722"/>
  <pageSetup paperSize="9" orientation="portrait" horizontalDpi="300"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24"/>
  <sheetViews>
    <sheetView view="pageBreakPreview" zoomScaleNormal="100" zoomScaleSheetLayoutView="100" workbookViewId="0"/>
  </sheetViews>
  <sheetFormatPr defaultColWidth="9" defaultRowHeight="12"/>
  <cols>
    <col min="1" max="1" width="2.21875" style="334" customWidth="1"/>
    <col min="2" max="2" width="2.88671875" style="334" customWidth="1"/>
    <col min="3" max="4" width="30.6640625" style="334" customWidth="1"/>
    <col min="5" max="24" width="12.33203125" style="334" customWidth="1"/>
    <col min="25" max="25" width="15.6640625" style="334" customWidth="1"/>
    <col min="26" max="26" width="0.77734375" style="334" customWidth="1"/>
    <col min="27" max="16384" width="9" style="334"/>
  </cols>
  <sheetData>
    <row r="1" spans="1:29" s="324" customFormat="1" ht="20.100000000000001" customHeight="1">
      <c r="B1" s="325" t="s">
        <v>53</v>
      </c>
      <c r="C1" s="326"/>
      <c r="D1" s="326"/>
      <c r="E1" s="326"/>
      <c r="F1" s="326"/>
      <c r="G1" s="326"/>
      <c r="H1" s="326"/>
      <c r="I1" s="326"/>
      <c r="J1" s="326"/>
      <c r="K1" s="326"/>
      <c r="L1" s="326"/>
      <c r="M1" s="326"/>
      <c r="N1" s="326"/>
      <c r="O1" s="326"/>
      <c r="P1" s="326"/>
      <c r="Q1" s="326"/>
      <c r="R1" s="326"/>
      <c r="S1" s="326"/>
      <c r="T1" s="326"/>
      <c r="U1" s="326"/>
      <c r="V1" s="326"/>
      <c r="W1" s="326"/>
      <c r="X1" s="326"/>
      <c r="Y1" s="326"/>
    </row>
    <row r="2" spans="1:29" s="324" customFormat="1" ht="9.9" customHeight="1">
      <c r="B2" s="327"/>
      <c r="C2" s="328"/>
      <c r="D2" s="328"/>
      <c r="E2" s="328"/>
      <c r="F2" s="328"/>
      <c r="G2" s="328"/>
      <c r="H2" s="328"/>
      <c r="I2" s="328"/>
      <c r="J2" s="328"/>
      <c r="K2" s="328"/>
      <c r="L2" s="328"/>
      <c r="R2" s="328"/>
      <c r="Y2" s="329"/>
    </row>
    <row r="3" spans="1:29" s="330" customFormat="1" ht="20.100000000000001" customHeight="1">
      <c r="B3" s="795" t="s">
        <v>254</v>
      </c>
      <c r="C3" s="795"/>
      <c r="D3" s="795"/>
      <c r="E3" s="795"/>
      <c r="F3" s="795"/>
      <c r="G3" s="795"/>
      <c r="H3" s="795"/>
      <c r="I3" s="795"/>
      <c r="J3" s="795"/>
      <c r="K3" s="795"/>
      <c r="L3" s="795"/>
      <c r="M3" s="795"/>
      <c r="N3" s="795"/>
      <c r="O3" s="795"/>
      <c r="P3" s="795"/>
      <c r="Q3" s="795"/>
      <c r="R3" s="795"/>
      <c r="S3" s="795"/>
      <c r="T3" s="795"/>
      <c r="U3" s="795"/>
      <c r="V3" s="795"/>
      <c r="W3" s="795"/>
      <c r="X3" s="795"/>
      <c r="Y3" s="795"/>
      <c r="Z3" s="331"/>
      <c r="AA3" s="331"/>
      <c r="AB3" s="331"/>
      <c r="AC3" s="331"/>
    </row>
    <row r="4" spans="1:29" s="330" customFormat="1" ht="8.25" customHeight="1">
      <c r="B4" s="332"/>
      <c r="C4" s="333"/>
      <c r="D4" s="333"/>
      <c r="E4" s="333"/>
      <c r="F4" s="333"/>
      <c r="G4" s="333"/>
      <c r="H4" s="333"/>
      <c r="I4" s="333"/>
      <c r="J4" s="333"/>
      <c r="K4" s="333"/>
      <c r="L4" s="333"/>
      <c r="M4" s="333"/>
      <c r="N4" s="333"/>
      <c r="O4" s="333"/>
      <c r="P4" s="333"/>
      <c r="Q4" s="333"/>
      <c r="R4" s="333"/>
      <c r="S4" s="333"/>
      <c r="T4" s="333"/>
      <c r="U4" s="333"/>
      <c r="V4" s="333"/>
      <c r="W4" s="333"/>
      <c r="X4" s="333"/>
      <c r="Y4" s="333"/>
      <c r="Z4" s="331"/>
      <c r="AA4" s="331"/>
      <c r="AB4" s="331"/>
      <c r="AC4" s="331"/>
    </row>
    <row r="5" spans="1:29" ht="20.100000000000001" customHeight="1" thickBot="1">
      <c r="Y5" s="335" t="s">
        <v>182</v>
      </c>
    </row>
    <row r="6" spans="1:29" s="340" customFormat="1" ht="20.100000000000001" customHeight="1" thickBot="1">
      <c r="A6" s="336"/>
      <c r="B6" s="844" t="s">
        <v>255</v>
      </c>
      <c r="C6" s="845"/>
      <c r="D6" s="337" t="s">
        <v>256</v>
      </c>
      <c r="E6" s="338" t="s">
        <v>551</v>
      </c>
      <c r="F6" s="338" t="s">
        <v>537</v>
      </c>
      <c r="G6" s="641" t="s">
        <v>538</v>
      </c>
      <c r="H6" s="641" t="s">
        <v>539</v>
      </c>
      <c r="I6" s="641" t="s">
        <v>540</v>
      </c>
      <c r="J6" s="641" t="s">
        <v>541</v>
      </c>
      <c r="K6" s="641" t="s">
        <v>542</v>
      </c>
      <c r="L6" s="641" t="s">
        <v>543</v>
      </c>
      <c r="M6" s="641" t="s">
        <v>544</v>
      </c>
      <c r="N6" s="641" t="s">
        <v>545</v>
      </c>
      <c r="O6" s="641" t="s">
        <v>546</v>
      </c>
      <c r="P6" s="641" t="s">
        <v>547</v>
      </c>
      <c r="Q6" s="641" t="s">
        <v>548</v>
      </c>
      <c r="R6" s="641" t="s">
        <v>549</v>
      </c>
      <c r="S6" s="641" t="s">
        <v>550</v>
      </c>
      <c r="T6" s="641" t="s">
        <v>612</v>
      </c>
      <c r="U6" s="641" t="s">
        <v>613</v>
      </c>
      <c r="V6" s="641" t="s">
        <v>614</v>
      </c>
      <c r="W6" s="641" t="s">
        <v>615</v>
      </c>
      <c r="X6" s="641" t="s">
        <v>616</v>
      </c>
      <c r="Y6" s="339" t="s">
        <v>257</v>
      </c>
    </row>
    <row r="7" spans="1:29" s="347" customFormat="1" ht="20.100000000000001" customHeight="1">
      <c r="A7" s="341"/>
      <c r="B7" s="342" t="s">
        <v>236</v>
      </c>
      <c r="C7" s="343"/>
      <c r="D7" s="344"/>
      <c r="E7" s="345"/>
      <c r="F7" s="345"/>
      <c r="G7" s="345"/>
      <c r="H7" s="345"/>
      <c r="I7" s="345"/>
      <c r="J7" s="345"/>
      <c r="K7" s="345"/>
      <c r="L7" s="345"/>
      <c r="M7" s="345"/>
      <c r="N7" s="345"/>
      <c r="O7" s="345"/>
      <c r="P7" s="345"/>
      <c r="Q7" s="345"/>
      <c r="R7" s="345"/>
      <c r="S7" s="345"/>
      <c r="T7" s="345"/>
      <c r="U7" s="345"/>
      <c r="V7" s="345"/>
      <c r="W7" s="345"/>
      <c r="X7" s="345"/>
      <c r="Y7" s="346">
        <f t="shared" ref="Y7:Y13" si="0">SUM(E7:X7)</f>
        <v>0</v>
      </c>
    </row>
    <row r="8" spans="1:29" s="347" customFormat="1" ht="20.100000000000001" customHeight="1">
      <c r="A8" s="341"/>
      <c r="B8" s="348" t="s">
        <v>236</v>
      </c>
      <c r="C8" s="349"/>
      <c r="D8" s="350"/>
      <c r="E8" s="351"/>
      <c r="F8" s="351"/>
      <c r="G8" s="351"/>
      <c r="H8" s="351"/>
      <c r="I8" s="351"/>
      <c r="J8" s="351"/>
      <c r="K8" s="351"/>
      <c r="L8" s="351"/>
      <c r="M8" s="351"/>
      <c r="N8" s="351"/>
      <c r="O8" s="351"/>
      <c r="P8" s="351"/>
      <c r="Q8" s="351"/>
      <c r="R8" s="351"/>
      <c r="S8" s="351"/>
      <c r="T8" s="351"/>
      <c r="U8" s="351"/>
      <c r="V8" s="351"/>
      <c r="W8" s="351"/>
      <c r="X8" s="351"/>
      <c r="Y8" s="352">
        <f t="shared" si="0"/>
        <v>0</v>
      </c>
    </row>
    <row r="9" spans="1:29" s="347" customFormat="1" ht="20.100000000000001" customHeight="1">
      <c r="A9" s="341"/>
      <c r="B9" s="348" t="s">
        <v>236</v>
      </c>
      <c r="C9" s="349"/>
      <c r="D9" s="350"/>
      <c r="E9" s="351"/>
      <c r="F9" s="351"/>
      <c r="G9" s="351"/>
      <c r="H9" s="351"/>
      <c r="I9" s="351"/>
      <c r="J9" s="351"/>
      <c r="K9" s="351"/>
      <c r="L9" s="351"/>
      <c r="M9" s="351"/>
      <c r="N9" s="351"/>
      <c r="O9" s="351"/>
      <c r="P9" s="351"/>
      <c r="Q9" s="351"/>
      <c r="R9" s="351"/>
      <c r="S9" s="351"/>
      <c r="T9" s="351"/>
      <c r="U9" s="351"/>
      <c r="V9" s="351"/>
      <c r="W9" s="351"/>
      <c r="X9" s="351"/>
      <c r="Y9" s="352">
        <f t="shared" si="0"/>
        <v>0</v>
      </c>
    </row>
    <row r="10" spans="1:29" s="347" customFormat="1" ht="20.100000000000001" customHeight="1">
      <c r="A10" s="341"/>
      <c r="B10" s="348" t="s">
        <v>236</v>
      </c>
      <c r="C10" s="349"/>
      <c r="D10" s="350"/>
      <c r="E10" s="351"/>
      <c r="F10" s="351"/>
      <c r="G10" s="351"/>
      <c r="H10" s="351"/>
      <c r="I10" s="351"/>
      <c r="J10" s="351"/>
      <c r="K10" s="351"/>
      <c r="L10" s="351"/>
      <c r="M10" s="351"/>
      <c r="N10" s="351"/>
      <c r="O10" s="351"/>
      <c r="P10" s="351"/>
      <c r="Q10" s="351"/>
      <c r="R10" s="351"/>
      <c r="S10" s="351"/>
      <c r="T10" s="351"/>
      <c r="U10" s="351"/>
      <c r="V10" s="351"/>
      <c r="W10" s="351"/>
      <c r="X10" s="351"/>
      <c r="Y10" s="352">
        <f t="shared" si="0"/>
        <v>0</v>
      </c>
    </row>
    <row r="11" spans="1:29" s="347" customFormat="1" ht="20.100000000000001" customHeight="1">
      <c r="A11" s="341"/>
      <c r="B11" s="348" t="s">
        <v>236</v>
      </c>
      <c r="C11" s="349"/>
      <c r="D11" s="350"/>
      <c r="E11" s="351"/>
      <c r="F11" s="351"/>
      <c r="G11" s="351"/>
      <c r="H11" s="351"/>
      <c r="I11" s="351"/>
      <c r="J11" s="351"/>
      <c r="K11" s="351"/>
      <c r="L11" s="351"/>
      <c r="M11" s="351"/>
      <c r="N11" s="351"/>
      <c r="O11" s="351"/>
      <c r="P11" s="351"/>
      <c r="Q11" s="351"/>
      <c r="R11" s="351"/>
      <c r="S11" s="351"/>
      <c r="T11" s="351"/>
      <c r="U11" s="351"/>
      <c r="V11" s="351"/>
      <c r="W11" s="351"/>
      <c r="X11" s="351"/>
      <c r="Y11" s="352">
        <f t="shared" si="0"/>
        <v>0</v>
      </c>
    </row>
    <row r="12" spans="1:29" s="347" customFormat="1" ht="20.100000000000001" customHeight="1">
      <c r="A12" s="341"/>
      <c r="B12" s="348" t="s">
        <v>236</v>
      </c>
      <c r="C12" s="349"/>
      <c r="D12" s="350"/>
      <c r="E12" s="351"/>
      <c r="F12" s="351"/>
      <c r="G12" s="351"/>
      <c r="H12" s="351"/>
      <c r="I12" s="351"/>
      <c r="J12" s="351"/>
      <c r="K12" s="351"/>
      <c r="L12" s="351"/>
      <c r="M12" s="351"/>
      <c r="N12" s="351"/>
      <c r="O12" s="351"/>
      <c r="P12" s="351"/>
      <c r="Q12" s="351"/>
      <c r="R12" s="351"/>
      <c r="S12" s="351"/>
      <c r="T12" s="351"/>
      <c r="U12" s="351"/>
      <c r="V12" s="351"/>
      <c r="W12" s="351"/>
      <c r="X12" s="351"/>
      <c r="Y12" s="352">
        <f t="shared" si="0"/>
        <v>0</v>
      </c>
    </row>
    <row r="13" spans="1:29" s="347" customFormat="1" ht="20.100000000000001" customHeight="1" thickBot="1">
      <c r="A13" s="341"/>
      <c r="B13" s="353" t="s">
        <v>236</v>
      </c>
      <c r="C13" s="354"/>
      <c r="D13" s="355"/>
      <c r="E13" s="356"/>
      <c r="F13" s="356"/>
      <c r="G13" s="356"/>
      <c r="H13" s="356"/>
      <c r="I13" s="356"/>
      <c r="J13" s="356"/>
      <c r="K13" s="356"/>
      <c r="L13" s="356"/>
      <c r="M13" s="356"/>
      <c r="N13" s="356"/>
      <c r="O13" s="356"/>
      <c r="P13" s="356"/>
      <c r="Q13" s="356"/>
      <c r="R13" s="356"/>
      <c r="S13" s="356"/>
      <c r="T13" s="356"/>
      <c r="U13" s="356"/>
      <c r="V13" s="356"/>
      <c r="W13" s="356"/>
      <c r="X13" s="356"/>
      <c r="Y13" s="357">
        <f t="shared" si="0"/>
        <v>0</v>
      </c>
    </row>
    <row r="14" spans="1:29" s="347" customFormat="1" ht="20.100000000000001" customHeight="1" thickBot="1">
      <c r="A14" s="341"/>
      <c r="B14" s="846" t="s">
        <v>195</v>
      </c>
      <c r="C14" s="847"/>
      <c r="D14" s="848"/>
      <c r="E14" s="358">
        <f>SUM(E7:E13)</f>
        <v>0</v>
      </c>
      <c r="F14" s="358">
        <f t="shared" ref="F14:Q14" si="1">SUM(F7:F13)</f>
        <v>0</v>
      </c>
      <c r="G14" s="358">
        <f t="shared" si="1"/>
        <v>0</v>
      </c>
      <c r="H14" s="358">
        <f t="shared" si="1"/>
        <v>0</v>
      </c>
      <c r="I14" s="358">
        <f t="shared" si="1"/>
        <v>0</v>
      </c>
      <c r="J14" s="358">
        <f t="shared" si="1"/>
        <v>0</v>
      </c>
      <c r="K14" s="358">
        <f t="shared" si="1"/>
        <v>0</v>
      </c>
      <c r="L14" s="358">
        <f t="shared" si="1"/>
        <v>0</v>
      </c>
      <c r="M14" s="358">
        <f t="shared" si="1"/>
        <v>0</v>
      </c>
      <c r="N14" s="358">
        <f t="shared" si="1"/>
        <v>0</v>
      </c>
      <c r="O14" s="358">
        <f t="shared" si="1"/>
        <v>0</v>
      </c>
      <c r="P14" s="358">
        <f t="shared" si="1"/>
        <v>0</v>
      </c>
      <c r="Q14" s="358">
        <f t="shared" si="1"/>
        <v>0</v>
      </c>
      <c r="R14" s="358">
        <f t="shared" ref="R14:W14" si="2">SUM(R7:R13)</f>
        <v>0</v>
      </c>
      <c r="S14" s="358">
        <f t="shared" si="2"/>
        <v>0</v>
      </c>
      <c r="T14" s="358">
        <f t="shared" si="2"/>
        <v>0</v>
      </c>
      <c r="U14" s="358">
        <f t="shared" si="2"/>
        <v>0</v>
      </c>
      <c r="V14" s="358">
        <f t="shared" si="2"/>
        <v>0</v>
      </c>
      <c r="W14" s="358">
        <f t="shared" si="2"/>
        <v>0</v>
      </c>
      <c r="X14" s="358">
        <f>SUM(X7:X13)</f>
        <v>0</v>
      </c>
      <c r="Y14" s="359">
        <f>SUM(Y7:Y13)</f>
        <v>0</v>
      </c>
    </row>
    <row r="15" spans="1:29" ht="8.25" customHeight="1"/>
    <row r="16" spans="1:29" s="360" customFormat="1" ht="13.5" customHeight="1">
      <c r="B16" s="78" t="s">
        <v>258</v>
      </c>
      <c r="C16" s="171" t="s">
        <v>251</v>
      </c>
      <c r="D16" s="361"/>
      <c r="E16" s="361"/>
      <c r="F16" s="361"/>
      <c r="G16" s="361"/>
      <c r="H16" s="361"/>
      <c r="I16" s="361"/>
      <c r="J16" s="361"/>
      <c r="K16" s="361"/>
      <c r="L16" s="361"/>
      <c r="M16" s="361"/>
      <c r="N16" s="361"/>
      <c r="O16" s="361"/>
      <c r="P16" s="361"/>
      <c r="Q16" s="361"/>
      <c r="R16" s="640"/>
      <c r="S16" s="640"/>
      <c r="T16" s="640"/>
      <c r="U16" s="640"/>
      <c r="V16" s="640"/>
      <c r="W16" s="640"/>
      <c r="X16" s="361"/>
      <c r="Y16" s="361"/>
    </row>
    <row r="17" spans="2:25" s="360" customFormat="1" ht="13.5" customHeight="1">
      <c r="B17" s="78" t="s">
        <v>259</v>
      </c>
      <c r="C17" s="362" t="s">
        <v>199</v>
      </c>
      <c r="D17" s="361"/>
      <c r="E17" s="361"/>
      <c r="F17" s="361"/>
      <c r="G17" s="361"/>
      <c r="H17" s="361"/>
      <c r="I17" s="361"/>
      <c r="J17" s="361"/>
      <c r="K17" s="361"/>
      <c r="L17" s="361"/>
      <c r="M17" s="361"/>
      <c r="N17" s="361"/>
      <c r="O17" s="361"/>
      <c r="P17" s="361"/>
      <c r="Q17" s="361"/>
      <c r="R17" s="640"/>
      <c r="S17" s="640"/>
      <c r="T17" s="640"/>
      <c r="U17" s="640"/>
      <c r="V17" s="640"/>
      <c r="W17" s="640"/>
      <c r="X17" s="361"/>
      <c r="Y17" s="361"/>
    </row>
    <row r="18" spans="2:25" s="360" customFormat="1" ht="13.5" customHeight="1">
      <c r="B18" s="78" t="s">
        <v>175</v>
      </c>
      <c r="C18" s="171" t="s">
        <v>252</v>
      </c>
      <c r="D18" s="361"/>
      <c r="E18" s="361"/>
      <c r="F18" s="361"/>
      <c r="G18" s="361"/>
      <c r="H18" s="361"/>
      <c r="I18" s="361"/>
      <c r="J18" s="361"/>
      <c r="K18" s="361"/>
      <c r="L18" s="361"/>
      <c r="M18" s="361"/>
      <c r="N18" s="361"/>
      <c r="O18" s="361"/>
      <c r="P18" s="361"/>
      <c r="Q18" s="361"/>
      <c r="R18" s="640"/>
      <c r="S18" s="640"/>
      <c r="T18" s="640"/>
      <c r="U18" s="640"/>
      <c r="V18" s="640"/>
      <c r="W18" s="640"/>
      <c r="X18" s="361"/>
      <c r="Y18" s="361"/>
    </row>
    <row r="19" spans="2:25" s="360" customFormat="1" ht="13.5" customHeight="1">
      <c r="B19" s="78" t="s">
        <v>132</v>
      </c>
      <c r="C19" s="171" t="s">
        <v>260</v>
      </c>
      <c r="D19" s="361"/>
      <c r="E19" s="361"/>
      <c r="F19" s="361"/>
      <c r="G19" s="361"/>
      <c r="H19" s="361"/>
      <c r="I19" s="361"/>
      <c r="J19" s="361"/>
      <c r="K19" s="361"/>
      <c r="L19" s="361"/>
      <c r="M19" s="361"/>
      <c r="N19" s="361"/>
      <c r="O19" s="361"/>
      <c r="P19" s="361"/>
      <c r="Q19" s="361"/>
      <c r="R19" s="640"/>
      <c r="S19" s="640"/>
      <c r="T19" s="640"/>
      <c r="U19" s="640"/>
      <c r="V19" s="640"/>
      <c r="W19" s="640"/>
      <c r="X19" s="361"/>
      <c r="Y19" s="361"/>
    </row>
    <row r="20" spans="2:25" s="360" customFormat="1" ht="13.5" customHeight="1">
      <c r="B20" s="78" t="s">
        <v>177</v>
      </c>
      <c r="C20" s="363" t="s">
        <v>532</v>
      </c>
      <c r="D20" s="361"/>
      <c r="E20" s="361"/>
      <c r="F20" s="361"/>
      <c r="G20" s="361"/>
      <c r="H20" s="361"/>
      <c r="I20" s="361"/>
      <c r="J20" s="361"/>
      <c r="K20" s="361"/>
      <c r="L20" s="361"/>
      <c r="M20" s="361"/>
      <c r="N20" s="361"/>
      <c r="O20" s="361"/>
      <c r="P20" s="361"/>
      <c r="Q20" s="361"/>
      <c r="R20" s="640"/>
      <c r="S20" s="640"/>
      <c r="T20" s="640"/>
      <c r="U20" s="640"/>
      <c r="V20" s="640"/>
      <c r="W20" s="640"/>
      <c r="X20" s="361"/>
      <c r="Y20" s="361"/>
    </row>
    <row r="21" spans="2:25" s="360" customFormat="1" ht="13.5" customHeight="1">
      <c r="B21" s="78" t="s">
        <v>179</v>
      </c>
      <c r="C21" s="171" t="s">
        <v>261</v>
      </c>
      <c r="D21" s="361"/>
      <c r="E21" s="361"/>
      <c r="F21" s="361"/>
      <c r="G21" s="361"/>
      <c r="H21" s="361"/>
      <c r="I21" s="361"/>
      <c r="J21" s="361"/>
      <c r="K21" s="361"/>
      <c r="L21" s="361"/>
      <c r="M21" s="361"/>
      <c r="N21" s="361"/>
      <c r="O21" s="361"/>
      <c r="P21" s="361"/>
      <c r="Q21" s="361"/>
      <c r="R21" s="640"/>
      <c r="S21" s="640"/>
      <c r="T21" s="640"/>
      <c r="U21" s="640"/>
      <c r="V21" s="640"/>
      <c r="W21" s="640"/>
      <c r="X21" s="361"/>
      <c r="Y21" s="361"/>
    </row>
    <row r="22" spans="2:25" s="360" customFormat="1" ht="13.5" customHeight="1">
      <c r="B22" s="78"/>
      <c r="C22" s="362"/>
      <c r="D22" s="361"/>
      <c r="E22" s="361"/>
      <c r="F22" s="361"/>
      <c r="G22" s="361"/>
      <c r="H22" s="361"/>
      <c r="I22" s="361"/>
      <c r="J22" s="361"/>
      <c r="K22" s="361"/>
      <c r="L22" s="361"/>
      <c r="M22" s="361"/>
      <c r="N22" s="361"/>
      <c r="O22" s="361"/>
      <c r="P22" s="361"/>
      <c r="Q22" s="361"/>
      <c r="R22" s="640"/>
      <c r="S22" s="640"/>
      <c r="T22" s="640"/>
      <c r="U22" s="640"/>
      <c r="V22" s="640"/>
      <c r="W22" s="640"/>
      <c r="X22" s="361"/>
      <c r="Y22" s="364"/>
    </row>
    <row r="23" spans="2:25" ht="8.25" customHeight="1" thickBot="1">
      <c r="Y23" s="365"/>
    </row>
    <row r="24" spans="2:25" s="251" customFormat="1" ht="27" customHeight="1" thickBot="1">
      <c r="F24" s="366"/>
      <c r="G24" s="366"/>
      <c r="H24" s="366"/>
      <c r="W24" s="849" t="s">
        <v>511</v>
      </c>
      <c r="X24" s="850"/>
      <c r="Y24" s="851"/>
    </row>
  </sheetData>
  <mergeCells count="4">
    <mergeCell ref="B3:Y3"/>
    <mergeCell ref="B6:C6"/>
    <mergeCell ref="B14:D14"/>
    <mergeCell ref="W24:Y24"/>
  </mergeCells>
  <phoneticPr fontId="11"/>
  <pageMargins left="0.70866141732283472" right="0.70866141732283472" top="0.74803149606299213" bottom="0.74803149606299213" header="0.31496062992125984" footer="0.31496062992125984"/>
  <pageSetup paperSize="8" scale="5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25"/>
  <sheetViews>
    <sheetView view="pageBreakPreview" zoomScaleNormal="100" zoomScaleSheetLayoutView="100" workbookViewId="0"/>
  </sheetViews>
  <sheetFormatPr defaultColWidth="9" defaultRowHeight="12"/>
  <cols>
    <col min="1" max="1" width="1.44140625" style="274" customWidth="1"/>
    <col min="2" max="2" width="3.33203125" style="274" customWidth="1"/>
    <col min="3" max="3" width="21.88671875" style="274" customWidth="1"/>
    <col min="4" max="4" width="25" style="274" customWidth="1"/>
    <col min="5" max="6" width="14.33203125" style="274" customWidth="1"/>
    <col min="7" max="7" width="1.44140625" style="274" customWidth="1"/>
    <col min="8" max="11" width="13.6640625" style="274" customWidth="1"/>
    <col min="12" max="16384" width="9" style="274"/>
  </cols>
  <sheetData>
    <row r="1" spans="1:14" s="275" customFormat="1" ht="20.100000000000001" customHeight="1">
      <c r="B1" s="866" t="s">
        <v>55</v>
      </c>
      <c r="C1" s="867"/>
      <c r="D1" s="867"/>
      <c r="E1" s="867"/>
      <c r="F1" s="867"/>
      <c r="G1" s="367"/>
      <c r="H1" s="278"/>
      <c r="I1" s="278"/>
      <c r="J1" s="278"/>
      <c r="K1" s="278"/>
    </row>
    <row r="2" spans="1:14" s="275" customFormat="1" ht="9.9" customHeight="1">
      <c r="B2" s="279"/>
      <c r="C2" s="278"/>
      <c r="D2" s="278"/>
      <c r="E2" s="280"/>
      <c r="F2" s="281"/>
      <c r="G2" s="278"/>
      <c r="H2" s="278"/>
    </row>
    <row r="3" spans="1:14" s="275" customFormat="1" ht="20.100000000000001" customHeight="1">
      <c r="B3" s="868" t="s">
        <v>262</v>
      </c>
      <c r="C3" s="869"/>
      <c r="D3" s="869"/>
      <c r="E3" s="869"/>
      <c r="F3" s="869"/>
      <c r="G3" s="368"/>
      <c r="H3" s="283"/>
      <c r="I3" s="283"/>
      <c r="J3" s="283"/>
      <c r="K3" s="283"/>
      <c r="L3" s="369"/>
      <c r="M3" s="369"/>
      <c r="N3" s="369"/>
    </row>
    <row r="4" spans="1:14" s="275" customFormat="1" ht="8.25" customHeight="1" thickBot="1">
      <c r="A4" s="370"/>
      <c r="B4" s="371"/>
      <c r="C4" s="371"/>
      <c r="D4" s="371"/>
      <c r="E4" s="371"/>
      <c r="F4" s="371"/>
      <c r="G4" s="371"/>
      <c r="H4" s="283"/>
      <c r="I4" s="283"/>
      <c r="J4" s="283"/>
      <c r="K4" s="283"/>
      <c r="L4" s="369"/>
      <c r="M4" s="369"/>
      <c r="N4" s="369"/>
    </row>
    <row r="5" spans="1:14" s="373" customFormat="1" ht="20.100000000000001" customHeight="1">
      <c r="A5" s="372"/>
      <c r="B5" s="870" t="s">
        <v>263</v>
      </c>
      <c r="C5" s="871"/>
      <c r="D5" s="871" t="s">
        <v>256</v>
      </c>
      <c r="E5" s="874" t="s">
        <v>264</v>
      </c>
      <c r="F5" s="875"/>
    </row>
    <row r="6" spans="1:14" s="373" customFormat="1" ht="20.100000000000001" customHeight="1" thickBot="1">
      <c r="A6" s="372"/>
      <c r="B6" s="872"/>
      <c r="C6" s="873"/>
      <c r="D6" s="873"/>
      <c r="E6" s="374" t="s">
        <v>265</v>
      </c>
      <c r="F6" s="375" t="s">
        <v>266</v>
      </c>
    </row>
    <row r="7" spans="1:14" s="373" customFormat="1" ht="20.100000000000001" customHeight="1">
      <c r="A7" s="372"/>
      <c r="B7" s="876"/>
      <c r="C7" s="877"/>
      <c r="D7" s="376"/>
      <c r="E7" s="377"/>
      <c r="F7" s="878">
        <f>SUM(E7:E16)</f>
        <v>0</v>
      </c>
    </row>
    <row r="8" spans="1:14" s="373" customFormat="1" ht="20.100000000000001" customHeight="1">
      <c r="A8" s="372"/>
      <c r="B8" s="858"/>
      <c r="C8" s="859"/>
      <c r="D8" s="378"/>
      <c r="E8" s="379"/>
      <c r="F8" s="878"/>
    </row>
    <row r="9" spans="1:14" s="373" customFormat="1" ht="20.100000000000001" customHeight="1">
      <c r="A9" s="372"/>
      <c r="B9" s="858"/>
      <c r="C9" s="859"/>
      <c r="D9" s="378"/>
      <c r="E9" s="379"/>
      <c r="F9" s="878"/>
    </row>
    <row r="10" spans="1:14" s="373" customFormat="1" ht="20.100000000000001" customHeight="1">
      <c r="A10" s="372"/>
      <c r="B10" s="858"/>
      <c r="C10" s="859"/>
      <c r="D10" s="378"/>
      <c r="E10" s="379"/>
      <c r="F10" s="878"/>
    </row>
    <row r="11" spans="1:14" s="373" customFormat="1" ht="20.100000000000001" customHeight="1">
      <c r="A11" s="372"/>
      <c r="B11" s="858"/>
      <c r="C11" s="859"/>
      <c r="D11" s="378"/>
      <c r="E11" s="379"/>
      <c r="F11" s="878"/>
    </row>
    <row r="12" spans="1:14" s="373" customFormat="1" ht="20.100000000000001" customHeight="1">
      <c r="A12" s="372"/>
      <c r="B12" s="858"/>
      <c r="C12" s="859"/>
      <c r="D12" s="378"/>
      <c r="E12" s="379"/>
      <c r="F12" s="878"/>
    </row>
    <row r="13" spans="1:14" s="373" customFormat="1" ht="20.100000000000001" customHeight="1">
      <c r="A13" s="372"/>
      <c r="B13" s="858"/>
      <c r="C13" s="859"/>
      <c r="D13" s="378"/>
      <c r="E13" s="379"/>
      <c r="F13" s="878"/>
    </row>
    <row r="14" spans="1:14" s="373" customFormat="1" ht="20.100000000000001" customHeight="1">
      <c r="A14" s="372"/>
      <c r="B14" s="858"/>
      <c r="C14" s="859"/>
      <c r="D14" s="378"/>
      <c r="E14" s="379"/>
      <c r="F14" s="878"/>
    </row>
    <row r="15" spans="1:14" s="373" customFormat="1" ht="20.100000000000001" customHeight="1">
      <c r="A15" s="372"/>
      <c r="B15" s="858"/>
      <c r="C15" s="859"/>
      <c r="D15" s="378"/>
      <c r="E15" s="379"/>
      <c r="F15" s="878"/>
    </row>
    <row r="16" spans="1:14" s="373" customFormat="1" ht="20.100000000000001" customHeight="1" thickBot="1">
      <c r="A16" s="372"/>
      <c r="B16" s="860"/>
      <c r="C16" s="861"/>
      <c r="D16" s="380"/>
      <c r="E16" s="381"/>
      <c r="F16" s="879"/>
    </row>
    <row r="17" spans="2:7" ht="19.5" customHeight="1"/>
    <row r="18" spans="2:7" ht="13.5" customHeight="1">
      <c r="B18" s="320" t="s">
        <v>172</v>
      </c>
      <c r="C18" s="862" t="s">
        <v>251</v>
      </c>
      <c r="D18" s="863"/>
      <c r="E18" s="863"/>
      <c r="F18" s="863"/>
    </row>
    <row r="19" spans="2:7" ht="13.5" customHeight="1">
      <c r="B19" s="320" t="s">
        <v>267</v>
      </c>
      <c r="C19" s="862" t="s">
        <v>268</v>
      </c>
      <c r="D19" s="863"/>
      <c r="E19" s="863"/>
      <c r="F19" s="863"/>
    </row>
    <row r="20" spans="2:7" ht="13.5" customHeight="1">
      <c r="B20" s="320" t="s">
        <v>175</v>
      </c>
      <c r="C20" s="864" t="s">
        <v>199</v>
      </c>
      <c r="D20" s="863"/>
      <c r="E20" s="863"/>
      <c r="F20" s="863"/>
    </row>
    <row r="21" spans="2:7" ht="13.5" customHeight="1">
      <c r="B21" s="320" t="s">
        <v>132</v>
      </c>
      <c r="C21" s="862" t="s">
        <v>252</v>
      </c>
      <c r="D21" s="863"/>
      <c r="E21" s="863"/>
      <c r="F21" s="863"/>
    </row>
    <row r="22" spans="2:7" ht="12.75" customHeight="1">
      <c r="B22" s="320" t="s">
        <v>269</v>
      </c>
      <c r="C22" s="865" t="s">
        <v>532</v>
      </c>
      <c r="D22" s="865"/>
      <c r="E22" s="865"/>
      <c r="F22" s="865"/>
    </row>
    <row r="23" spans="2:7" ht="12.6" thickBot="1">
      <c r="B23" s="320"/>
      <c r="C23" s="382"/>
    </row>
    <row r="24" spans="2:7">
      <c r="E24" s="852" t="s">
        <v>511</v>
      </c>
      <c r="F24" s="853"/>
      <c r="G24" s="854"/>
    </row>
    <row r="25" spans="2:7" ht="12.6" thickBot="1">
      <c r="E25" s="855"/>
      <c r="F25" s="856"/>
      <c r="G25" s="857"/>
    </row>
  </sheetData>
  <mergeCells count="22">
    <mergeCell ref="B7:C7"/>
    <mergeCell ref="F7:F16"/>
    <mergeCell ref="B8:C8"/>
    <mergeCell ref="B9:C9"/>
    <mergeCell ref="B10:C10"/>
    <mergeCell ref="B1:F1"/>
    <mergeCell ref="B3:F3"/>
    <mergeCell ref="B5:C6"/>
    <mergeCell ref="D5:D6"/>
    <mergeCell ref="E5:F5"/>
    <mergeCell ref="E24:G25"/>
    <mergeCell ref="B11:C11"/>
    <mergeCell ref="B12:C12"/>
    <mergeCell ref="B13:C13"/>
    <mergeCell ref="B14:C14"/>
    <mergeCell ref="B15:C15"/>
    <mergeCell ref="B16:C16"/>
    <mergeCell ref="C18:F18"/>
    <mergeCell ref="C19:F19"/>
    <mergeCell ref="C20:F20"/>
    <mergeCell ref="C21:F21"/>
    <mergeCell ref="C22:F22"/>
  </mergeCells>
  <phoneticPr fontId="1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M33"/>
  <sheetViews>
    <sheetView view="pageBreakPreview" zoomScaleNormal="100" zoomScaleSheetLayoutView="100" workbookViewId="0"/>
  </sheetViews>
  <sheetFormatPr defaultColWidth="9" defaultRowHeight="12"/>
  <cols>
    <col min="1" max="1" width="5.21875" style="118" customWidth="1"/>
    <col min="2" max="2" width="4.44140625" style="118" customWidth="1"/>
    <col min="3" max="5" width="17.77734375" style="118" customWidth="1"/>
    <col min="6" max="8" width="13.21875" style="118" customWidth="1"/>
    <col min="9" max="9" width="33.109375" style="118" customWidth="1"/>
    <col min="10" max="10" width="9" style="118"/>
    <col min="11" max="11" width="31.44140625" style="118" customWidth="1"/>
    <col min="12" max="12" width="23.77734375" style="118" customWidth="1"/>
    <col min="13" max="13" width="5.21875" style="118" customWidth="1"/>
    <col min="14" max="16384" width="9" style="118"/>
  </cols>
  <sheetData>
    <row r="2" spans="2:12" ht="14.25" customHeight="1">
      <c r="B2" s="866" t="s">
        <v>57</v>
      </c>
      <c r="C2" s="867"/>
      <c r="D2" s="867"/>
      <c r="E2" s="867"/>
      <c r="F2" s="867"/>
    </row>
    <row r="3" spans="2:12" ht="20.100000000000001" customHeight="1">
      <c r="B3" s="883" t="s">
        <v>271</v>
      </c>
      <c r="C3" s="883"/>
      <c r="D3" s="883"/>
      <c r="E3" s="883"/>
      <c r="F3" s="883"/>
      <c r="G3" s="883"/>
      <c r="H3" s="883"/>
      <c r="I3" s="883"/>
      <c r="J3" s="883"/>
      <c r="K3" s="883"/>
      <c r="L3" s="883"/>
    </row>
    <row r="4" spans="2:12" ht="9.9" customHeight="1"/>
    <row r="5" spans="2:12" ht="21" customHeight="1">
      <c r="B5" s="884" t="s">
        <v>80</v>
      </c>
      <c r="C5" s="886" t="s">
        <v>272</v>
      </c>
      <c r="D5" s="886" t="s">
        <v>273</v>
      </c>
      <c r="E5" s="886" t="s">
        <v>274</v>
      </c>
      <c r="F5" s="383" t="s">
        <v>275</v>
      </c>
      <c r="G5" s="383" t="s">
        <v>276</v>
      </c>
      <c r="H5" s="383" t="s">
        <v>277</v>
      </c>
      <c r="I5" s="886" t="s">
        <v>278</v>
      </c>
      <c r="J5" s="888" t="s">
        <v>279</v>
      </c>
      <c r="K5" s="889"/>
      <c r="L5" s="886" t="s">
        <v>280</v>
      </c>
    </row>
    <row r="6" spans="2:12" ht="21" customHeight="1">
      <c r="B6" s="885"/>
      <c r="C6" s="887"/>
      <c r="D6" s="887"/>
      <c r="E6" s="887"/>
      <c r="F6" s="384" t="s">
        <v>281</v>
      </c>
      <c r="G6" s="384" t="s">
        <v>282</v>
      </c>
      <c r="H6" s="384" t="s">
        <v>283</v>
      </c>
      <c r="I6" s="887"/>
      <c r="J6" s="385" t="s">
        <v>284</v>
      </c>
      <c r="K6" s="385" t="s">
        <v>285</v>
      </c>
      <c r="L6" s="887"/>
    </row>
    <row r="7" spans="2:12" ht="18" customHeight="1">
      <c r="B7" s="386">
        <v>1</v>
      </c>
      <c r="C7" s="386"/>
      <c r="D7" s="386"/>
      <c r="E7" s="386"/>
      <c r="F7" s="386"/>
      <c r="G7" s="386"/>
      <c r="H7" s="386"/>
      <c r="I7" s="387"/>
      <c r="J7" s="388"/>
      <c r="K7" s="388"/>
      <c r="L7" s="386"/>
    </row>
    <row r="8" spans="2:12" ht="18" customHeight="1">
      <c r="B8" s="386">
        <v>2</v>
      </c>
      <c r="C8" s="388"/>
      <c r="D8" s="388"/>
      <c r="E8" s="388"/>
      <c r="F8" s="388"/>
      <c r="G8" s="388"/>
      <c r="H8" s="388"/>
      <c r="I8" s="388"/>
      <c r="J8" s="388"/>
      <c r="K8" s="388"/>
      <c r="L8" s="388"/>
    </row>
    <row r="9" spans="2:12" ht="18" customHeight="1">
      <c r="B9" s="386">
        <v>3</v>
      </c>
      <c r="C9" s="388"/>
      <c r="D9" s="388"/>
      <c r="E9" s="388"/>
      <c r="F9" s="388"/>
      <c r="G9" s="388"/>
      <c r="H9" s="388"/>
      <c r="I9" s="388"/>
      <c r="J9" s="388"/>
      <c r="K9" s="388"/>
      <c r="L9" s="388"/>
    </row>
    <row r="10" spans="2:12" ht="18" customHeight="1">
      <c r="B10" s="386">
        <v>4</v>
      </c>
      <c r="C10" s="388"/>
      <c r="D10" s="388"/>
      <c r="E10" s="388"/>
      <c r="F10" s="388"/>
      <c r="G10" s="388"/>
      <c r="H10" s="388"/>
      <c r="I10" s="388"/>
      <c r="J10" s="388"/>
      <c r="K10" s="388"/>
      <c r="L10" s="388"/>
    </row>
    <row r="11" spans="2:12" ht="18" customHeight="1">
      <c r="B11" s="386">
        <v>5</v>
      </c>
      <c r="C11" s="388"/>
      <c r="D11" s="388"/>
      <c r="E11" s="388"/>
      <c r="F11" s="388"/>
      <c r="G11" s="388"/>
      <c r="H11" s="388"/>
      <c r="I11" s="388"/>
      <c r="J11" s="388"/>
      <c r="K11" s="388"/>
      <c r="L11" s="388"/>
    </row>
    <row r="12" spans="2:12" ht="18" customHeight="1">
      <c r="B12" s="386">
        <v>6</v>
      </c>
      <c r="C12" s="388"/>
      <c r="D12" s="388"/>
      <c r="E12" s="388"/>
      <c r="F12" s="388"/>
      <c r="G12" s="388"/>
      <c r="H12" s="388"/>
      <c r="I12" s="388"/>
      <c r="J12" s="388"/>
      <c r="K12" s="388"/>
      <c r="L12" s="388"/>
    </row>
    <row r="13" spans="2:12" ht="18" customHeight="1">
      <c r="B13" s="386">
        <v>7</v>
      </c>
      <c r="C13" s="388"/>
      <c r="D13" s="388"/>
      <c r="E13" s="388"/>
      <c r="F13" s="388"/>
      <c r="G13" s="388"/>
      <c r="H13" s="388"/>
      <c r="I13" s="388"/>
      <c r="J13" s="388"/>
      <c r="K13" s="388"/>
      <c r="L13" s="388"/>
    </row>
    <row r="14" spans="2:12" ht="18" customHeight="1">
      <c r="B14" s="386">
        <v>8</v>
      </c>
      <c r="C14" s="388"/>
      <c r="D14" s="388"/>
      <c r="E14" s="388"/>
      <c r="F14" s="388"/>
      <c r="G14" s="388"/>
      <c r="H14" s="388"/>
      <c r="I14" s="388"/>
      <c r="J14" s="388"/>
      <c r="K14" s="388"/>
      <c r="L14" s="388"/>
    </row>
    <row r="15" spans="2:12" ht="18" customHeight="1">
      <c r="B15" s="386">
        <v>9</v>
      </c>
      <c r="C15" s="388"/>
      <c r="D15" s="388"/>
      <c r="E15" s="388"/>
      <c r="F15" s="388"/>
      <c r="G15" s="388"/>
      <c r="H15" s="388"/>
      <c r="I15" s="388"/>
      <c r="J15" s="388"/>
      <c r="K15" s="388"/>
      <c r="L15" s="388"/>
    </row>
    <row r="16" spans="2:12" ht="18" customHeight="1">
      <c r="B16" s="386">
        <v>10</v>
      </c>
      <c r="C16" s="388"/>
      <c r="D16" s="388"/>
      <c r="E16" s="388"/>
      <c r="F16" s="388"/>
      <c r="G16" s="388"/>
      <c r="H16" s="388"/>
      <c r="I16" s="388"/>
      <c r="J16" s="388"/>
      <c r="K16" s="388"/>
      <c r="L16" s="388"/>
    </row>
    <row r="17" spans="2:13" ht="18" customHeight="1">
      <c r="B17" s="386">
        <v>11</v>
      </c>
      <c r="C17" s="388"/>
      <c r="D17" s="388"/>
      <c r="E17" s="388"/>
      <c r="F17" s="388"/>
      <c r="G17" s="388"/>
      <c r="H17" s="388"/>
      <c r="I17" s="388"/>
      <c r="J17" s="388"/>
      <c r="K17" s="388"/>
      <c r="L17" s="388"/>
    </row>
    <row r="18" spans="2:13" ht="18" customHeight="1">
      <c r="B18" s="386">
        <v>12</v>
      </c>
      <c r="C18" s="388"/>
      <c r="D18" s="388"/>
      <c r="E18" s="388"/>
      <c r="F18" s="388"/>
      <c r="G18" s="388"/>
      <c r="H18" s="388"/>
      <c r="I18" s="388"/>
      <c r="J18" s="388"/>
      <c r="K18" s="388"/>
      <c r="L18" s="388"/>
    </row>
    <row r="19" spans="2:13" ht="18" customHeight="1">
      <c r="B19" s="386">
        <v>13</v>
      </c>
      <c r="C19" s="388"/>
      <c r="D19" s="388"/>
      <c r="E19" s="388"/>
      <c r="F19" s="388"/>
      <c r="G19" s="388"/>
      <c r="H19" s="388"/>
      <c r="I19" s="388"/>
      <c r="J19" s="388"/>
      <c r="K19" s="388"/>
      <c r="L19" s="388"/>
    </row>
    <row r="20" spans="2:13" ht="18" customHeight="1">
      <c r="B20" s="386">
        <v>14</v>
      </c>
      <c r="C20" s="388"/>
      <c r="D20" s="388"/>
      <c r="E20" s="388"/>
      <c r="F20" s="388"/>
      <c r="G20" s="388"/>
      <c r="H20" s="388"/>
      <c r="I20" s="388"/>
      <c r="J20" s="388"/>
      <c r="K20" s="388"/>
      <c r="L20" s="388"/>
    </row>
    <row r="21" spans="2:13" ht="18" customHeight="1">
      <c r="B21" s="386">
        <v>15</v>
      </c>
      <c r="C21" s="388"/>
      <c r="D21" s="388"/>
      <c r="E21" s="388"/>
      <c r="F21" s="388"/>
      <c r="G21" s="388"/>
      <c r="H21" s="388"/>
      <c r="I21" s="388"/>
      <c r="J21" s="388"/>
      <c r="K21" s="388"/>
      <c r="L21" s="388"/>
    </row>
    <row r="22" spans="2:13" ht="18" customHeight="1">
      <c r="B22" s="386">
        <v>16</v>
      </c>
      <c r="C22" s="388"/>
      <c r="D22" s="388"/>
      <c r="E22" s="388"/>
      <c r="F22" s="388"/>
      <c r="G22" s="388"/>
      <c r="H22" s="388"/>
      <c r="I22" s="388"/>
      <c r="J22" s="388"/>
      <c r="K22" s="388"/>
      <c r="L22" s="388"/>
    </row>
    <row r="23" spans="2:13" ht="18" customHeight="1">
      <c r="B23" s="386">
        <v>17</v>
      </c>
      <c r="C23" s="388"/>
      <c r="D23" s="388"/>
      <c r="E23" s="388"/>
      <c r="F23" s="388"/>
      <c r="G23" s="388"/>
      <c r="H23" s="388"/>
      <c r="I23" s="388"/>
      <c r="J23" s="388"/>
      <c r="K23" s="388"/>
      <c r="L23" s="388"/>
    </row>
    <row r="24" spans="2:13" ht="18" customHeight="1">
      <c r="B24" s="386">
        <v>18</v>
      </c>
      <c r="C24" s="388"/>
      <c r="D24" s="388"/>
      <c r="E24" s="388"/>
      <c r="F24" s="388"/>
      <c r="G24" s="388"/>
      <c r="H24" s="388"/>
      <c r="I24" s="388"/>
      <c r="J24" s="388"/>
      <c r="K24" s="388"/>
      <c r="L24" s="388"/>
    </row>
    <row r="25" spans="2:13" ht="18" customHeight="1">
      <c r="B25" s="386">
        <v>19</v>
      </c>
      <c r="C25" s="388"/>
      <c r="D25" s="388"/>
      <c r="E25" s="388"/>
      <c r="F25" s="388"/>
      <c r="G25" s="388"/>
      <c r="H25" s="388"/>
      <c r="I25" s="388"/>
      <c r="J25" s="388"/>
      <c r="K25" s="388"/>
      <c r="L25" s="388"/>
    </row>
    <row r="26" spans="2:13" ht="18" customHeight="1">
      <c r="B26" s="386">
        <v>20</v>
      </c>
      <c r="C26" s="388"/>
      <c r="D26" s="388"/>
      <c r="E26" s="388"/>
      <c r="F26" s="388"/>
      <c r="G26" s="388"/>
      <c r="H26" s="388"/>
      <c r="I26" s="388"/>
      <c r="J26" s="388"/>
      <c r="K26" s="388"/>
      <c r="L26" s="388"/>
    </row>
    <row r="28" spans="2:13">
      <c r="B28" s="389" t="s">
        <v>120</v>
      </c>
      <c r="C28" s="880" t="s">
        <v>286</v>
      </c>
      <c r="D28" s="880"/>
      <c r="E28" s="880"/>
      <c r="F28" s="880"/>
      <c r="G28" s="880"/>
      <c r="H28" s="880"/>
      <c r="I28" s="880"/>
      <c r="J28" s="880"/>
      <c r="K28" s="880"/>
      <c r="L28" s="880"/>
    </row>
    <row r="29" spans="2:13">
      <c r="B29" s="389" t="s">
        <v>123</v>
      </c>
      <c r="C29" s="881" t="s">
        <v>270</v>
      </c>
      <c r="D29" s="881"/>
      <c r="E29" s="881"/>
      <c r="F29" s="881"/>
      <c r="G29" s="881"/>
      <c r="H29" s="881"/>
      <c r="I29" s="881"/>
      <c r="J29" s="881"/>
      <c r="K29" s="881"/>
      <c r="L29" s="881"/>
      <c r="M29" s="390"/>
    </row>
    <row r="30" spans="2:13">
      <c r="B30" s="389" t="s">
        <v>175</v>
      </c>
      <c r="C30" s="882" t="s">
        <v>287</v>
      </c>
      <c r="D30" s="882"/>
      <c r="E30" s="882"/>
      <c r="F30" s="882"/>
      <c r="G30" s="882"/>
      <c r="H30" s="882"/>
      <c r="I30" s="882"/>
      <c r="J30" s="882"/>
      <c r="K30" s="882"/>
      <c r="L30" s="882"/>
      <c r="M30" s="390"/>
    </row>
    <row r="31" spans="2:13" ht="12.6" thickBot="1">
      <c r="B31" s="389"/>
      <c r="C31" s="881"/>
      <c r="D31" s="881"/>
      <c r="E31" s="881"/>
      <c r="F31" s="881"/>
      <c r="G31" s="881"/>
      <c r="H31" s="881"/>
      <c r="I31" s="881"/>
      <c r="J31" s="881"/>
      <c r="K31" s="881"/>
      <c r="L31" s="881"/>
      <c r="M31" s="391"/>
    </row>
    <row r="32" spans="2:13" ht="13.2">
      <c r="K32" s="852" t="s">
        <v>512</v>
      </c>
      <c r="L32" s="854"/>
      <c r="M32" s="392"/>
    </row>
    <row r="33" spans="11:13" ht="13.8" thickBot="1">
      <c r="K33" s="855"/>
      <c r="L33" s="857"/>
      <c r="M33" s="392"/>
    </row>
  </sheetData>
  <mergeCells count="14">
    <mergeCell ref="B2:F2"/>
    <mergeCell ref="B3:L3"/>
    <mergeCell ref="B5:B6"/>
    <mergeCell ref="C5:C6"/>
    <mergeCell ref="D5:D6"/>
    <mergeCell ref="E5:E6"/>
    <mergeCell ref="I5:I6"/>
    <mergeCell ref="J5:K5"/>
    <mergeCell ref="L5:L6"/>
    <mergeCell ref="C28:L28"/>
    <mergeCell ref="C29:L29"/>
    <mergeCell ref="C30:L30"/>
    <mergeCell ref="C31:L31"/>
    <mergeCell ref="K32:L33"/>
  </mergeCells>
  <phoneticPr fontId="11"/>
  <pageMargins left="0.70866141732283472" right="0.70866141732283472" top="0.74803149606299213" bottom="0.74803149606299213" header="0.31496062992125984" footer="0.31496062992125984"/>
  <pageSetup paperSize="8" scale="9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I27"/>
  <sheetViews>
    <sheetView view="pageBreakPreview" zoomScaleNormal="100" zoomScaleSheetLayoutView="100" workbookViewId="0"/>
  </sheetViews>
  <sheetFormatPr defaultColWidth="9" defaultRowHeight="12"/>
  <cols>
    <col min="1" max="1" width="2.6640625" style="393" customWidth="1"/>
    <col min="2" max="2" width="27.44140625" style="393" customWidth="1"/>
    <col min="3" max="3" width="37.44140625" style="393" customWidth="1"/>
    <col min="4" max="4" width="8.77734375" style="393" customWidth="1"/>
    <col min="5" max="5" width="37.44140625" style="394" customWidth="1"/>
    <col min="6" max="6" width="2.21875" style="393" customWidth="1"/>
    <col min="7" max="16384" width="9" style="393"/>
  </cols>
  <sheetData>
    <row r="1" spans="1:9" ht="14.25" customHeight="1"/>
    <row r="2" spans="1:9" s="395" customFormat="1" ht="20.100000000000001" customHeight="1">
      <c r="B2" s="895" t="s">
        <v>650</v>
      </c>
      <c r="C2" s="896"/>
      <c r="D2" s="896"/>
      <c r="E2" s="896"/>
    </row>
    <row r="3" spans="1:9" s="395" customFormat="1" ht="9.9" customHeight="1">
      <c r="B3" s="397"/>
      <c r="C3" s="398"/>
      <c r="D3" s="398"/>
      <c r="E3" s="399"/>
    </row>
    <row r="4" spans="1:9" s="395" customFormat="1" ht="20.100000000000001" customHeight="1">
      <c r="B4" s="897" t="s">
        <v>603</v>
      </c>
      <c r="C4" s="898"/>
      <c r="D4" s="898"/>
      <c r="E4" s="898"/>
      <c r="F4" s="403"/>
      <c r="G4" s="403"/>
      <c r="H4" s="403"/>
      <c r="I4" s="403"/>
    </row>
    <row r="5" spans="1:9" s="395" customFormat="1" ht="7.2" customHeight="1">
      <c r="B5" s="404"/>
      <c r="C5" s="402"/>
      <c r="D5" s="402"/>
      <c r="E5" s="402"/>
      <c r="F5" s="403"/>
      <c r="G5" s="403"/>
      <c r="H5" s="403"/>
      <c r="I5" s="403"/>
    </row>
    <row r="6" spans="1:9" s="395" customFormat="1" ht="17.399999999999999" customHeight="1" thickBot="1">
      <c r="B6" s="405"/>
      <c r="C6" s="406"/>
      <c r="D6" s="406"/>
      <c r="E6" s="406"/>
      <c r="F6" s="403"/>
      <c r="G6" s="403"/>
      <c r="H6" s="403"/>
      <c r="I6" s="403"/>
    </row>
    <row r="7" spans="1:9" ht="20.100000000000001" customHeight="1">
      <c r="B7" s="899" t="s">
        <v>288</v>
      </c>
      <c r="C7" s="900"/>
      <c r="D7" s="903" t="s">
        <v>289</v>
      </c>
      <c r="E7" s="905" t="s">
        <v>290</v>
      </c>
    </row>
    <row r="8" spans="1:9" s="398" customFormat="1" ht="20.100000000000001" customHeight="1" thickBot="1">
      <c r="A8" s="401"/>
      <c r="B8" s="901"/>
      <c r="C8" s="902"/>
      <c r="D8" s="904"/>
      <c r="E8" s="906"/>
    </row>
    <row r="9" spans="1:9" s="398" customFormat="1" ht="20.100000000000001" customHeight="1">
      <c r="A9" s="410"/>
      <c r="B9" s="890" t="s">
        <v>514</v>
      </c>
      <c r="C9" s="411" t="s">
        <v>292</v>
      </c>
      <c r="D9" s="412" t="s">
        <v>293</v>
      </c>
      <c r="E9" s="413"/>
    </row>
    <row r="10" spans="1:9" s="398" customFormat="1" ht="20.100000000000001" customHeight="1">
      <c r="A10" s="410"/>
      <c r="B10" s="891"/>
      <c r="C10" s="414"/>
      <c r="D10" s="415" t="s">
        <v>293</v>
      </c>
      <c r="E10" s="416"/>
    </row>
    <row r="11" spans="1:9" s="398" customFormat="1" ht="20.100000000000001" customHeight="1">
      <c r="A11" s="410"/>
      <c r="B11" s="891"/>
      <c r="C11" s="414"/>
      <c r="D11" s="415" t="s">
        <v>293</v>
      </c>
      <c r="E11" s="416"/>
    </row>
    <row r="12" spans="1:9" s="398" customFormat="1" ht="20.100000000000001" customHeight="1">
      <c r="A12" s="410"/>
      <c r="B12" s="891"/>
      <c r="C12" s="414"/>
      <c r="D12" s="415" t="s">
        <v>293</v>
      </c>
      <c r="E12" s="416"/>
    </row>
    <row r="13" spans="1:9" s="398" customFormat="1" ht="20.100000000000001" customHeight="1">
      <c r="A13" s="410"/>
      <c r="B13" s="891"/>
      <c r="C13" s="414"/>
      <c r="D13" s="415" t="s">
        <v>293</v>
      </c>
      <c r="E13" s="416"/>
    </row>
    <row r="14" spans="1:9" s="398" customFormat="1" ht="20.100000000000001" customHeight="1">
      <c r="A14" s="410"/>
      <c r="B14" s="891"/>
      <c r="C14" s="417"/>
      <c r="D14" s="418" t="s">
        <v>293</v>
      </c>
      <c r="E14" s="416"/>
    </row>
    <row r="15" spans="1:9" s="398" customFormat="1" ht="20.100000000000001" customHeight="1">
      <c r="A15" s="410"/>
      <c r="B15" s="891"/>
      <c r="C15" s="419"/>
      <c r="D15" s="420" t="s">
        <v>293</v>
      </c>
      <c r="E15" s="421"/>
    </row>
    <row r="16" spans="1:9" s="398" customFormat="1" ht="20.100000000000001" customHeight="1" thickBot="1">
      <c r="A16" s="410"/>
      <c r="B16" s="422"/>
      <c r="C16" s="423" t="s">
        <v>294</v>
      </c>
      <c r="D16" s="424" t="s">
        <v>293</v>
      </c>
      <c r="E16" s="425">
        <f>SUM(E9:E15)</f>
        <v>0</v>
      </c>
    </row>
    <row r="17" spans="1:5" ht="19.95" customHeight="1" thickTop="1">
      <c r="A17" s="112"/>
      <c r="B17" s="891" t="s">
        <v>515</v>
      </c>
      <c r="C17" s="414" t="s">
        <v>295</v>
      </c>
      <c r="D17" s="415" t="s">
        <v>293</v>
      </c>
      <c r="E17" s="428"/>
    </row>
    <row r="18" spans="1:5" ht="19.95" customHeight="1">
      <c r="A18" s="112"/>
      <c r="B18" s="891"/>
      <c r="C18" s="414"/>
      <c r="D18" s="415" t="s">
        <v>293</v>
      </c>
      <c r="E18" s="416"/>
    </row>
    <row r="19" spans="1:5" ht="19.95" customHeight="1">
      <c r="A19" s="112"/>
      <c r="B19" s="891"/>
      <c r="C19" s="414"/>
      <c r="D19" s="415" t="s">
        <v>293</v>
      </c>
      <c r="E19" s="416"/>
    </row>
    <row r="20" spans="1:5" ht="19.95" customHeight="1">
      <c r="B20" s="891"/>
      <c r="C20" s="417"/>
      <c r="D20" s="418" t="s">
        <v>293</v>
      </c>
      <c r="E20" s="416"/>
    </row>
    <row r="21" spans="1:5" ht="19.95" customHeight="1">
      <c r="B21" s="891"/>
      <c r="C21" s="419"/>
      <c r="D21" s="420" t="s">
        <v>293</v>
      </c>
      <c r="E21" s="421"/>
    </row>
    <row r="22" spans="1:5" ht="19.95" customHeight="1" thickBot="1">
      <c r="B22" s="422"/>
      <c r="C22" s="423" t="s">
        <v>296</v>
      </c>
      <c r="D22" s="424" t="s">
        <v>293</v>
      </c>
      <c r="E22" s="425">
        <f>SUM(E17:E21)</f>
        <v>0</v>
      </c>
    </row>
    <row r="23" spans="1:5" s="398" customFormat="1" ht="20.100000000000001" customHeight="1" thickTop="1" thickBot="1">
      <c r="A23" s="401"/>
      <c r="B23" s="892" t="s">
        <v>297</v>
      </c>
      <c r="C23" s="893"/>
      <c r="D23" s="429" t="s">
        <v>293</v>
      </c>
      <c r="E23" s="430">
        <f>SUM(E16,E22)</f>
        <v>0</v>
      </c>
    </row>
    <row r="24" spans="1:5" ht="15" customHeight="1">
      <c r="B24" s="462" t="s">
        <v>308</v>
      </c>
    </row>
    <row r="25" spans="1:5" ht="15" customHeight="1">
      <c r="B25" s="393" t="s">
        <v>678</v>
      </c>
    </row>
    <row r="26" spans="1:5" ht="38.25" customHeight="1">
      <c r="B26" s="894" t="s">
        <v>553</v>
      </c>
      <c r="C26" s="894"/>
      <c r="D26" s="894"/>
      <c r="E26" s="894"/>
    </row>
    <row r="27" spans="1:5" ht="15" customHeight="1">
      <c r="B27" s="393" t="s">
        <v>662</v>
      </c>
    </row>
  </sheetData>
  <mergeCells count="9">
    <mergeCell ref="B9:B15"/>
    <mergeCell ref="B17:B21"/>
    <mergeCell ref="B23:C23"/>
    <mergeCell ref="B26:E26"/>
    <mergeCell ref="B2:E2"/>
    <mergeCell ref="B4:E4"/>
    <mergeCell ref="B7:C8"/>
    <mergeCell ref="D7:D8"/>
    <mergeCell ref="E7:E8"/>
  </mergeCells>
  <phoneticPr fontId="11"/>
  <printOptions horizontalCentered="1"/>
  <pageMargins left="0.78740157480314965" right="0.39370078740157483" top="0.39370078740157483" bottom="0.39370078740157483" header="0.51181102362204722" footer="0.51181102362204722"/>
  <pageSetup paperSize="8"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Q100"/>
  <sheetViews>
    <sheetView view="pageBreakPreview" zoomScaleNormal="100" zoomScaleSheetLayoutView="100" workbookViewId="0"/>
  </sheetViews>
  <sheetFormatPr defaultColWidth="9" defaultRowHeight="9.6"/>
  <cols>
    <col min="1" max="1" width="9" style="478"/>
    <col min="2" max="2" width="6.88671875" style="478" customWidth="1"/>
    <col min="3" max="3" width="28.33203125" style="478" customWidth="1"/>
    <col min="4" max="4" width="12.44140625" style="478" customWidth="1"/>
    <col min="5" max="5" width="8.6640625" style="478" customWidth="1"/>
    <col min="6" max="6" width="8.88671875" style="478" customWidth="1"/>
    <col min="7" max="7" width="11.6640625" style="478" customWidth="1"/>
    <col min="8" max="8" width="8.88671875" style="478" customWidth="1"/>
    <col min="9" max="10" width="15.88671875" style="478" bestFit="1" customWidth="1"/>
    <col min="11" max="11" width="20.77734375" style="478" customWidth="1"/>
    <col min="12" max="16384" width="9" style="478"/>
  </cols>
  <sheetData>
    <row r="1" spans="1:17" s="482" customFormat="1" ht="16.2">
      <c r="A1" s="478"/>
      <c r="B1" s="398" t="s">
        <v>672</v>
      </c>
      <c r="C1" s="479"/>
      <c r="D1" s="479"/>
      <c r="E1" s="479"/>
      <c r="F1" s="480"/>
      <c r="G1" s="478"/>
      <c r="H1" s="481"/>
      <c r="I1" s="481"/>
      <c r="J1" s="481"/>
      <c r="L1" s="478"/>
      <c r="M1" s="478"/>
      <c r="N1" s="478"/>
      <c r="O1" s="478"/>
      <c r="P1" s="478"/>
      <c r="Q1" s="478"/>
    </row>
    <row r="2" spans="1:17" s="483" customFormat="1" ht="16.2">
      <c r="A2" s="478"/>
      <c r="B2" s="915" t="s">
        <v>332</v>
      </c>
      <c r="C2" s="915"/>
      <c r="D2" s="915"/>
      <c r="E2" s="915"/>
      <c r="F2" s="915"/>
      <c r="G2" s="915"/>
      <c r="H2" s="915"/>
      <c r="I2" s="915"/>
      <c r="J2" s="915"/>
      <c r="K2" s="915"/>
      <c r="L2" s="478"/>
      <c r="M2" s="478"/>
      <c r="N2" s="478"/>
      <c r="O2" s="478"/>
      <c r="P2" s="478"/>
      <c r="Q2" s="478"/>
    </row>
    <row r="4" spans="1:17" s="479" customFormat="1" ht="154.5" customHeight="1">
      <c r="B4" s="484" t="s">
        <v>333</v>
      </c>
      <c r="C4" s="916" t="s">
        <v>680</v>
      </c>
      <c r="D4" s="917"/>
      <c r="E4" s="917"/>
      <c r="F4" s="917"/>
      <c r="G4" s="917"/>
      <c r="H4" s="917"/>
      <c r="I4" s="917"/>
      <c r="J4" s="917"/>
      <c r="K4" s="918"/>
    </row>
    <row r="5" spans="1:17" s="479" customFormat="1" ht="18" customHeight="1">
      <c r="B5" s="485" t="s">
        <v>334</v>
      </c>
      <c r="C5" s="919" t="s">
        <v>335</v>
      </c>
      <c r="D5" s="920"/>
      <c r="E5" s="920"/>
      <c r="F5" s="920"/>
      <c r="G5" s="920"/>
      <c r="H5" s="920"/>
      <c r="I5" s="920"/>
      <c r="J5" s="920"/>
      <c r="K5" s="921"/>
    </row>
    <row r="6" spans="1:17" s="479" customFormat="1" ht="12"/>
    <row r="7" spans="1:17" s="479" customFormat="1" ht="12"/>
    <row r="8" spans="1:17" s="479" customFormat="1" ht="17.25" customHeight="1">
      <c r="B8" s="486" t="s">
        <v>336</v>
      </c>
      <c r="C8" s="478"/>
      <c r="D8" s="478"/>
      <c r="E8" s="478"/>
      <c r="F8" s="478"/>
      <c r="G8" s="478"/>
      <c r="H8" s="478"/>
      <c r="I8" s="478"/>
      <c r="J8" s="478"/>
      <c r="K8" s="478"/>
    </row>
    <row r="9" spans="1:17" s="479" customFormat="1" ht="17.25" customHeight="1">
      <c r="B9" s="909" t="s">
        <v>337</v>
      </c>
      <c r="C9" s="911"/>
      <c r="D9" s="910"/>
      <c r="E9" s="909" t="s">
        <v>338</v>
      </c>
      <c r="F9" s="910"/>
      <c r="G9" s="912" t="s">
        <v>339</v>
      </c>
      <c r="H9" s="913"/>
      <c r="I9" s="487" t="s">
        <v>340</v>
      </c>
      <c r="J9" s="487" t="s">
        <v>341</v>
      </c>
      <c r="K9" s="484" t="s">
        <v>342</v>
      </c>
    </row>
    <row r="10" spans="1:17" s="479" customFormat="1" ht="17.25" customHeight="1">
      <c r="B10" s="907" t="s">
        <v>343</v>
      </c>
      <c r="C10" s="488" t="s">
        <v>344</v>
      </c>
      <c r="D10" s="488"/>
      <c r="E10" s="489"/>
      <c r="F10" s="488" t="s">
        <v>345</v>
      </c>
      <c r="G10" s="490"/>
      <c r="H10" s="491" t="s">
        <v>346</v>
      </c>
      <c r="I10" s="492"/>
      <c r="J10" s="492"/>
      <c r="K10" s="490"/>
    </row>
    <row r="11" spans="1:17" s="479" customFormat="1" ht="17.25" customHeight="1">
      <c r="B11" s="914"/>
      <c r="C11" s="493"/>
      <c r="D11" s="493"/>
      <c r="E11" s="493"/>
      <c r="F11" s="493"/>
      <c r="G11" s="493"/>
      <c r="H11" s="493"/>
      <c r="I11" s="494"/>
      <c r="J11" s="494"/>
      <c r="K11" s="493"/>
    </row>
    <row r="12" spans="1:17" s="479" customFormat="1" ht="17.25" customHeight="1">
      <c r="B12" s="908"/>
      <c r="C12" s="493"/>
      <c r="D12" s="493"/>
      <c r="E12" s="493"/>
      <c r="F12" s="493"/>
      <c r="G12" s="493"/>
      <c r="H12" s="493"/>
      <c r="I12" s="494"/>
      <c r="J12" s="494"/>
      <c r="K12" s="493"/>
    </row>
    <row r="13" spans="1:17" s="479" customFormat="1" ht="17.25" customHeight="1">
      <c r="B13" s="495"/>
      <c r="C13" s="495"/>
      <c r="D13" s="495"/>
      <c r="E13" s="496"/>
      <c r="F13" s="495"/>
      <c r="G13" s="909" t="s">
        <v>347</v>
      </c>
      <c r="H13" s="910"/>
      <c r="I13" s="494"/>
      <c r="J13" s="494"/>
      <c r="K13" s="496"/>
    </row>
    <row r="14" spans="1:17" s="479" customFormat="1" ht="12"/>
    <row r="15" spans="1:17" s="479" customFormat="1" ht="17.25" customHeight="1">
      <c r="B15" s="486" t="s">
        <v>348</v>
      </c>
      <c r="C15" s="478"/>
      <c r="D15" s="478"/>
      <c r="E15" s="478"/>
      <c r="F15" s="478"/>
      <c r="G15" s="478"/>
      <c r="H15" s="478"/>
      <c r="I15" s="478"/>
      <c r="J15" s="478"/>
      <c r="K15" s="478"/>
    </row>
    <row r="16" spans="1:17" s="479" customFormat="1" ht="17.25" customHeight="1">
      <c r="B16" s="909" t="s">
        <v>337</v>
      </c>
      <c r="C16" s="911"/>
      <c r="D16" s="910"/>
      <c r="E16" s="909" t="s">
        <v>349</v>
      </c>
      <c r="F16" s="910"/>
      <c r="G16" s="912" t="s">
        <v>339</v>
      </c>
      <c r="H16" s="913"/>
      <c r="I16" s="487" t="s">
        <v>340</v>
      </c>
      <c r="J16" s="487" t="s">
        <v>341</v>
      </c>
      <c r="K16" s="484" t="s">
        <v>342</v>
      </c>
    </row>
    <row r="17" spans="2:11" s="479" customFormat="1" ht="17.25" customHeight="1">
      <c r="B17" s="907" t="s">
        <v>350</v>
      </c>
      <c r="C17" s="488" t="s">
        <v>354</v>
      </c>
      <c r="D17" s="488"/>
      <c r="E17" s="489"/>
      <c r="F17" s="488" t="s">
        <v>345</v>
      </c>
      <c r="G17" s="490"/>
      <c r="H17" s="491" t="s">
        <v>352</v>
      </c>
      <c r="I17" s="492"/>
      <c r="J17" s="492"/>
      <c r="K17" s="493"/>
    </row>
    <row r="18" spans="2:11" s="479" customFormat="1" ht="17.25" customHeight="1">
      <c r="B18" s="914"/>
      <c r="C18" s="497" t="s">
        <v>653</v>
      </c>
      <c r="D18" s="497"/>
      <c r="E18" s="498"/>
      <c r="F18" s="497" t="s">
        <v>345</v>
      </c>
      <c r="G18" s="493"/>
      <c r="H18" s="499" t="s">
        <v>352</v>
      </c>
      <c r="I18" s="494"/>
      <c r="J18" s="494"/>
      <c r="K18" s="493"/>
    </row>
    <row r="19" spans="2:11" s="479" customFormat="1" ht="17.25" customHeight="1">
      <c r="B19" s="914"/>
      <c r="C19" s="497" t="s">
        <v>625</v>
      </c>
      <c r="D19" s="497"/>
      <c r="E19" s="498"/>
      <c r="F19" s="497" t="s">
        <v>345</v>
      </c>
      <c r="G19" s="493"/>
      <c r="H19" s="499" t="s">
        <v>352</v>
      </c>
      <c r="I19" s="494"/>
      <c r="J19" s="494"/>
      <c r="K19" s="493"/>
    </row>
    <row r="20" spans="2:11" s="479" customFormat="1" ht="17.25" customHeight="1">
      <c r="B20" s="914"/>
      <c r="C20" s="488" t="s">
        <v>626</v>
      </c>
      <c r="D20" s="488"/>
      <c r="E20" s="489"/>
      <c r="F20" s="488" t="s">
        <v>345</v>
      </c>
      <c r="G20" s="490"/>
      <c r="H20" s="491" t="s">
        <v>352</v>
      </c>
      <c r="I20" s="492"/>
      <c r="J20" s="492"/>
      <c r="K20" s="493"/>
    </row>
    <row r="21" spans="2:11" s="479" customFormat="1" ht="17.25" customHeight="1">
      <c r="B21" s="914"/>
      <c r="C21" s="497" t="s">
        <v>351</v>
      </c>
      <c r="D21" s="497"/>
      <c r="E21" s="498"/>
      <c r="F21" s="497" t="s">
        <v>345</v>
      </c>
      <c r="G21" s="493"/>
      <c r="H21" s="499" t="s">
        <v>352</v>
      </c>
      <c r="I21" s="494"/>
      <c r="J21" s="494"/>
      <c r="K21" s="493"/>
    </row>
    <row r="22" spans="2:11" s="479" customFormat="1" ht="17.25" customHeight="1">
      <c r="B22" s="914"/>
      <c r="C22" s="497" t="s">
        <v>627</v>
      </c>
      <c r="D22" s="497"/>
      <c r="E22" s="498"/>
      <c r="F22" s="497" t="s">
        <v>345</v>
      </c>
      <c r="G22" s="493"/>
      <c r="H22" s="499" t="s">
        <v>352</v>
      </c>
      <c r="I22" s="494"/>
      <c r="J22" s="494"/>
      <c r="K22" s="493"/>
    </row>
    <row r="23" spans="2:11" s="479" customFormat="1" ht="17.25" customHeight="1">
      <c r="B23" s="914"/>
      <c r="C23" s="488" t="s">
        <v>628</v>
      </c>
      <c r="D23" s="488"/>
      <c r="E23" s="489"/>
      <c r="F23" s="488" t="s">
        <v>345</v>
      </c>
      <c r="G23" s="490"/>
      <c r="H23" s="491" t="s">
        <v>352</v>
      </c>
      <c r="I23" s="492"/>
      <c r="J23" s="492"/>
      <c r="K23" s="493"/>
    </row>
    <row r="24" spans="2:11" s="479" customFormat="1" ht="17.25" customHeight="1">
      <c r="B24" s="914"/>
      <c r="C24" s="644" t="s">
        <v>629</v>
      </c>
      <c r="D24" s="497"/>
      <c r="E24" s="498"/>
      <c r="F24" s="497" t="s">
        <v>345</v>
      </c>
      <c r="G24" s="493"/>
      <c r="H24" s="499" t="s">
        <v>352</v>
      </c>
      <c r="I24" s="494"/>
      <c r="J24" s="494"/>
      <c r="K24" s="493"/>
    </row>
    <row r="25" spans="2:11" s="479" customFormat="1" ht="17.25" customHeight="1">
      <c r="B25" s="914"/>
      <c r="C25" s="497" t="s">
        <v>353</v>
      </c>
      <c r="D25" s="497"/>
      <c r="E25" s="498"/>
      <c r="F25" s="497" t="s">
        <v>345</v>
      </c>
      <c r="G25" s="493"/>
      <c r="H25" s="499" t="s">
        <v>352</v>
      </c>
      <c r="I25" s="494"/>
      <c r="J25" s="494"/>
      <c r="K25" s="493"/>
    </row>
    <row r="26" spans="2:11" s="479" customFormat="1" ht="17.25" customHeight="1">
      <c r="B26" s="914"/>
      <c r="C26" s="493"/>
      <c r="D26" s="493"/>
      <c r="E26" s="493"/>
      <c r="F26" s="493"/>
      <c r="G26" s="493"/>
      <c r="H26" s="493"/>
      <c r="I26" s="494"/>
      <c r="J26" s="494"/>
      <c r="K26" s="493"/>
    </row>
    <row r="27" spans="2:11" s="479" customFormat="1" ht="17.25" customHeight="1">
      <c r="B27" s="914"/>
      <c r="C27" s="493"/>
      <c r="D27" s="493"/>
      <c r="E27" s="493"/>
      <c r="F27" s="493"/>
      <c r="G27" s="493"/>
      <c r="H27" s="493"/>
      <c r="I27" s="494"/>
      <c r="J27" s="494"/>
      <c r="K27" s="493"/>
    </row>
    <row r="28" spans="2:11" s="479" customFormat="1" ht="17.25" customHeight="1">
      <c r="B28" s="914"/>
      <c r="C28" s="493"/>
      <c r="D28" s="493"/>
      <c r="E28" s="493"/>
      <c r="F28" s="493"/>
      <c r="G28" s="493"/>
      <c r="H28" s="493"/>
      <c r="I28" s="492"/>
      <c r="J28" s="492"/>
      <c r="K28" s="493"/>
    </row>
    <row r="29" spans="2:11" s="479" customFormat="1" ht="17.25" customHeight="1">
      <c r="B29" s="914"/>
      <c r="C29" s="493"/>
      <c r="D29" s="493"/>
      <c r="E29" s="493"/>
      <c r="F29" s="493"/>
      <c r="G29" s="493"/>
      <c r="H29" s="493"/>
      <c r="I29" s="494"/>
      <c r="J29" s="494"/>
      <c r="K29" s="493"/>
    </row>
    <row r="30" spans="2:11" s="479" customFormat="1" ht="17.25" customHeight="1">
      <c r="B30" s="914"/>
      <c r="C30" s="493"/>
      <c r="D30" s="493"/>
      <c r="E30" s="493"/>
      <c r="F30" s="493"/>
      <c r="G30" s="493"/>
      <c r="H30" s="493"/>
      <c r="I30" s="494"/>
      <c r="J30" s="494"/>
      <c r="K30" s="493"/>
    </row>
    <row r="31" spans="2:11" s="479" customFormat="1" ht="17.25" customHeight="1">
      <c r="B31" s="914"/>
      <c r="C31" s="493"/>
      <c r="D31" s="493"/>
      <c r="E31" s="493"/>
      <c r="F31" s="493"/>
      <c r="G31" s="493"/>
      <c r="H31" s="493"/>
      <c r="I31" s="494"/>
      <c r="J31" s="494"/>
      <c r="K31" s="493"/>
    </row>
    <row r="32" spans="2:11" s="479" customFormat="1" ht="17.25" customHeight="1">
      <c r="B32" s="908"/>
      <c r="C32" s="493"/>
      <c r="D32" s="493"/>
      <c r="E32" s="493"/>
      <c r="F32" s="493"/>
      <c r="G32" s="493"/>
      <c r="H32" s="493"/>
      <c r="I32" s="494"/>
      <c r="J32" s="494"/>
      <c r="K32" s="493"/>
    </row>
    <row r="33" spans="2:11" s="479" customFormat="1" ht="17.25" customHeight="1">
      <c r="B33" s="500"/>
      <c r="C33" s="500"/>
      <c r="D33" s="500"/>
      <c r="E33" s="501"/>
      <c r="F33" s="502"/>
      <c r="G33" s="909" t="s">
        <v>355</v>
      </c>
      <c r="H33" s="910"/>
      <c r="I33" s="494"/>
      <c r="J33" s="494"/>
      <c r="K33" s="503"/>
    </row>
    <row r="34" spans="2:11" s="479" customFormat="1" ht="12"/>
    <row r="35" spans="2:11" s="479" customFormat="1" ht="17.25" customHeight="1">
      <c r="B35" s="486" t="s">
        <v>356</v>
      </c>
      <c r="C35" s="478"/>
      <c r="D35" s="478"/>
      <c r="E35" s="478"/>
      <c r="F35" s="478"/>
      <c r="G35" s="478"/>
      <c r="H35" s="478"/>
      <c r="I35" s="478"/>
      <c r="J35" s="478"/>
      <c r="K35" s="478"/>
    </row>
    <row r="36" spans="2:11" s="479" customFormat="1" ht="17.25" customHeight="1">
      <c r="B36" s="909" t="s">
        <v>337</v>
      </c>
      <c r="C36" s="911"/>
      <c r="D36" s="910"/>
      <c r="E36" s="909" t="s">
        <v>349</v>
      </c>
      <c r="F36" s="910"/>
      <c r="G36" s="912" t="s">
        <v>339</v>
      </c>
      <c r="H36" s="913"/>
      <c r="I36" s="487" t="s">
        <v>340</v>
      </c>
      <c r="J36" s="487" t="s">
        <v>341</v>
      </c>
      <c r="K36" s="484" t="s">
        <v>342</v>
      </c>
    </row>
    <row r="37" spans="2:11" s="479" customFormat="1" ht="17.25" customHeight="1">
      <c r="B37" s="907" t="s">
        <v>357</v>
      </c>
      <c r="C37" s="488" t="s">
        <v>358</v>
      </c>
      <c r="D37" s="488" t="s">
        <v>359</v>
      </c>
      <c r="E37" s="489"/>
      <c r="F37" s="488" t="s">
        <v>345</v>
      </c>
      <c r="G37" s="490"/>
      <c r="H37" s="491" t="s">
        <v>352</v>
      </c>
      <c r="I37" s="492"/>
      <c r="J37" s="492"/>
      <c r="K37" s="490"/>
    </row>
    <row r="38" spans="2:11" s="479" customFormat="1" ht="17.25" customHeight="1">
      <c r="B38" s="914"/>
      <c r="C38" s="497" t="s">
        <v>358</v>
      </c>
      <c r="D38" s="497" t="s">
        <v>360</v>
      </c>
      <c r="E38" s="498"/>
      <c r="F38" s="497" t="s">
        <v>345</v>
      </c>
      <c r="G38" s="493"/>
      <c r="H38" s="499" t="s">
        <v>352</v>
      </c>
      <c r="I38" s="494"/>
      <c r="J38" s="494"/>
      <c r="K38" s="493"/>
    </row>
    <row r="39" spans="2:11" s="479" customFormat="1" ht="17.25" customHeight="1">
      <c r="B39" s="914"/>
      <c r="C39" s="493"/>
      <c r="D39" s="493"/>
      <c r="E39" s="493"/>
      <c r="F39" s="493"/>
      <c r="G39" s="493"/>
      <c r="H39" s="493"/>
      <c r="I39" s="494"/>
      <c r="J39" s="494"/>
      <c r="K39" s="493"/>
    </row>
    <row r="40" spans="2:11" s="479" customFormat="1" ht="17.25" customHeight="1">
      <c r="B40" s="908"/>
      <c r="C40" s="493"/>
      <c r="D40" s="493"/>
      <c r="E40" s="493"/>
      <c r="F40" s="493"/>
      <c r="G40" s="493"/>
      <c r="H40" s="493"/>
      <c r="I40" s="494"/>
      <c r="J40" s="494"/>
      <c r="K40" s="493"/>
    </row>
    <row r="41" spans="2:11" s="479" customFormat="1" ht="17.25" customHeight="1">
      <c r="B41" s="495"/>
      <c r="C41" s="495"/>
      <c r="D41" s="495"/>
      <c r="E41" s="496"/>
      <c r="F41" s="495"/>
      <c r="G41" s="909" t="s">
        <v>361</v>
      </c>
      <c r="H41" s="910"/>
      <c r="I41" s="494"/>
      <c r="J41" s="494"/>
      <c r="K41" s="496"/>
    </row>
    <row r="42" spans="2:11" s="479" customFormat="1" ht="12"/>
    <row r="43" spans="2:11" s="479" customFormat="1" ht="17.25" customHeight="1">
      <c r="B43" s="486" t="s">
        <v>362</v>
      </c>
      <c r="C43" s="486"/>
      <c r="D43" s="486"/>
      <c r="E43" s="486"/>
      <c r="F43" s="486"/>
      <c r="G43" s="486"/>
      <c r="H43" s="504"/>
      <c r="I43" s="504"/>
      <c r="J43" s="504"/>
      <c r="K43" s="504"/>
    </row>
    <row r="44" spans="2:11" s="479" customFormat="1" ht="17.25" customHeight="1">
      <c r="B44" s="909" t="s">
        <v>337</v>
      </c>
      <c r="C44" s="911"/>
      <c r="D44" s="910"/>
      <c r="E44" s="909" t="s">
        <v>349</v>
      </c>
      <c r="F44" s="910"/>
      <c r="G44" s="912" t="s">
        <v>339</v>
      </c>
      <c r="H44" s="913"/>
      <c r="I44" s="487" t="s">
        <v>340</v>
      </c>
      <c r="J44" s="487" t="s">
        <v>341</v>
      </c>
      <c r="K44" s="484" t="s">
        <v>342</v>
      </c>
    </row>
    <row r="45" spans="2:11" s="479" customFormat="1" ht="17.25" customHeight="1">
      <c r="B45" s="907" t="s">
        <v>363</v>
      </c>
      <c r="C45" s="505" t="s">
        <v>364</v>
      </c>
      <c r="D45" s="506"/>
      <c r="E45" s="507"/>
      <c r="F45" s="497" t="s">
        <v>365</v>
      </c>
      <c r="G45" s="493"/>
      <c r="H45" s="499" t="s">
        <v>331</v>
      </c>
      <c r="I45" s="494"/>
      <c r="J45" s="494"/>
      <c r="K45" s="508"/>
    </row>
    <row r="46" spans="2:11" s="479" customFormat="1" ht="17.25" customHeight="1">
      <c r="B46" s="908"/>
      <c r="C46" s="505" t="s">
        <v>366</v>
      </c>
      <c r="D46" s="506"/>
      <c r="E46" s="509"/>
      <c r="F46" s="497" t="s">
        <v>367</v>
      </c>
      <c r="G46" s="493"/>
      <c r="H46" s="499" t="s">
        <v>368</v>
      </c>
      <c r="I46" s="494"/>
      <c r="J46" s="494"/>
      <c r="K46" s="508"/>
    </row>
    <row r="47" spans="2:11" s="479" customFormat="1" ht="17.25" customHeight="1">
      <c r="B47" s="495"/>
      <c r="C47" s="495"/>
      <c r="D47" s="495"/>
      <c r="E47" s="496"/>
      <c r="F47" s="495"/>
      <c r="G47" s="909" t="s">
        <v>369</v>
      </c>
      <c r="H47" s="910"/>
      <c r="I47" s="494"/>
      <c r="J47" s="494"/>
      <c r="K47" s="496"/>
    </row>
    <row r="48" spans="2:11" s="479" customFormat="1" ht="17.25" customHeight="1"/>
    <row r="49" spans="2:11" s="479" customFormat="1" ht="17.25" customHeight="1">
      <c r="B49" s="486" t="s">
        <v>582</v>
      </c>
      <c r="C49" s="486"/>
      <c r="D49" s="486"/>
      <c r="E49" s="486"/>
      <c r="F49" s="486"/>
      <c r="G49" s="486"/>
      <c r="H49" s="504"/>
      <c r="I49" s="504"/>
      <c r="J49" s="504"/>
      <c r="K49" s="504"/>
    </row>
    <row r="50" spans="2:11" s="479" customFormat="1" ht="17.25" customHeight="1">
      <c r="B50" s="909" t="s">
        <v>337</v>
      </c>
      <c r="C50" s="911"/>
      <c r="D50" s="910"/>
      <c r="E50" s="909" t="s">
        <v>370</v>
      </c>
      <c r="F50" s="910"/>
      <c r="G50" s="912" t="s">
        <v>339</v>
      </c>
      <c r="H50" s="913"/>
      <c r="I50" s="487" t="s">
        <v>340</v>
      </c>
      <c r="J50" s="487" t="s">
        <v>341</v>
      </c>
      <c r="K50" s="484" t="s">
        <v>342</v>
      </c>
    </row>
    <row r="51" spans="2:11" s="479" customFormat="1" ht="21.6">
      <c r="B51" s="907" t="s">
        <v>583</v>
      </c>
      <c r="C51" s="505" t="s">
        <v>364</v>
      </c>
      <c r="D51" s="506"/>
      <c r="E51" s="507"/>
      <c r="F51" s="497" t="s">
        <v>661</v>
      </c>
      <c r="G51" s="493"/>
      <c r="H51" s="499" t="s">
        <v>659</v>
      </c>
      <c r="I51" s="494"/>
      <c r="J51" s="494"/>
      <c r="K51" s="508"/>
    </row>
    <row r="52" spans="2:11" s="479" customFormat="1" ht="17.25" customHeight="1">
      <c r="B52" s="908"/>
      <c r="C52" s="505" t="s">
        <v>371</v>
      </c>
      <c r="D52" s="506"/>
      <c r="E52" s="509"/>
      <c r="F52" s="497" t="s">
        <v>372</v>
      </c>
      <c r="G52" s="493"/>
      <c r="H52" s="499" t="s">
        <v>660</v>
      </c>
      <c r="I52" s="494"/>
      <c r="J52" s="494"/>
      <c r="K52" s="508"/>
    </row>
    <row r="53" spans="2:11" s="479" customFormat="1" ht="17.25" customHeight="1">
      <c r="B53" s="495"/>
      <c r="C53" s="495"/>
      <c r="D53" s="495"/>
      <c r="E53" s="496"/>
      <c r="F53" s="495"/>
      <c r="G53" s="909" t="s">
        <v>373</v>
      </c>
      <c r="H53" s="910"/>
      <c r="I53" s="494"/>
      <c r="J53" s="494"/>
      <c r="K53" s="496"/>
    </row>
    <row r="54" spans="2:11" s="479" customFormat="1" ht="9.75" customHeight="1"/>
    <row r="55" spans="2:11" s="479" customFormat="1" ht="12">
      <c r="B55" s="479" t="s">
        <v>500</v>
      </c>
    </row>
    <row r="56" spans="2:11" s="504" customFormat="1" ht="9.75" customHeight="1" thickBot="1"/>
    <row r="57" spans="2:11" s="495" customFormat="1" ht="25.5" customHeight="1" thickBot="1">
      <c r="I57" s="849" t="s">
        <v>511</v>
      </c>
      <c r="J57" s="850"/>
      <c r="K57" s="851"/>
    </row>
    <row r="58" spans="2:11" s="495" customFormat="1" ht="18" customHeight="1"/>
    <row r="59" spans="2:11" s="479" customFormat="1" ht="18" customHeight="1"/>
    <row r="60" spans="2:11" s="479" customFormat="1" ht="14.1" customHeight="1"/>
    <row r="61" spans="2:11" s="479" customFormat="1" ht="14.1" customHeight="1">
      <c r="B61" s="495"/>
      <c r="C61" s="495"/>
      <c r="D61" s="495"/>
      <c r="E61" s="496"/>
      <c r="F61" s="495"/>
      <c r="G61" s="496"/>
      <c r="H61" s="510"/>
      <c r="I61" s="510"/>
      <c r="J61" s="510"/>
      <c r="K61" s="496"/>
    </row>
    <row r="63" spans="2:11" s="495" customFormat="1" ht="20.100000000000001" customHeight="1"/>
    <row r="64" spans="2:11" s="479" customFormat="1" ht="18" customHeight="1"/>
    <row r="65" s="479" customFormat="1" ht="18" customHeight="1"/>
    <row r="66" s="479" customFormat="1" ht="18" customHeight="1"/>
    <row r="67" s="479" customFormat="1" ht="18" customHeight="1"/>
    <row r="68" s="479" customFormat="1" ht="18" customHeight="1"/>
    <row r="69" s="479" customFormat="1" ht="18" customHeight="1"/>
    <row r="70" s="479" customFormat="1" ht="18" customHeight="1"/>
    <row r="71" s="479" customFormat="1" ht="18" customHeight="1"/>
    <row r="72" s="479" customFormat="1" ht="18" customHeight="1"/>
    <row r="73" s="479" customFormat="1" ht="18" customHeight="1"/>
    <row r="74" s="479" customFormat="1" ht="18" customHeight="1"/>
    <row r="75" s="479" customFormat="1" ht="18" customHeight="1"/>
    <row r="76" s="479" customFormat="1" ht="18" customHeight="1"/>
    <row r="77" s="479" customFormat="1" ht="18" customHeight="1"/>
    <row r="78" s="479" customFormat="1" ht="18" customHeight="1"/>
    <row r="79" s="479" customFormat="1" ht="18" customHeight="1"/>
    <row r="80" s="479" customFormat="1" ht="18" customHeight="1"/>
    <row r="81" spans="2:11" s="479" customFormat="1" ht="18" customHeight="1">
      <c r="B81" s="495"/>
      <c r="C81" s="495"/>
      <c r="D81" s="495"/>
      <c r="E81" s="496"/>
      <c r="F81" s="495"/>
      <c r="G81" s="496"/>
      <c r="H81" s="510"/>
      <c r="I81" s="510"/>
      <c r="J81" s="510"/>
      <c r="K81" s="496"/>
    </row>
    <row r="83" spans="2:11" s="495" customFormat="1" ht="20.100000000000001" customHeight="1"/>
    <row r="84" spans="2:11" s="479" customFormat="1" ht="18" customHeight="1"/>
    <row r="85" spans="2:11" s="479" customFormat="1" ht="18" customHeight="1"/>
    <row r="86" spans="2:11" s="479" customFormat="1" ht="18" customHeight="1"/>
    <row r="87" spans="2:11" s="479" customFormat="1" ht="18" customHeight="1"/>
    <row r="88" spans="2:11" s="479" customFormat="1" ht="18" customHeight="1"/>
    <row r="91" spans="2:11" s="495" customFormat="1" ht="20.100000000000001" customHeight="1"/>
    <row r="92" spans="2:11" s="479" customFormat="1" ht="18" customHeight="1"/>
    <row r="93" spans="2:11" s="479" customFormat="1" ht="18" customHeight="1"/>
    <row r="94" spans="2:11" s="479" customFormat="1" ht="18" customHeight="1"/>
    <row r="95" spans="2:11" s="479" customFormat="1" ht="18" customHeight="1"/>
    <row r="98" s="479" customFormat="1" ht="14.1" customHeight="1"/>
    <row r="100" s="479" customFormat="1" ht="14.1" customHeight="1"/>
  </sheetData>
  <mergeCells count="29">
    <mergeCell ref="B2:K2"/>
    <mergeCell ref="C4:K4"/>
    <mergeCell ref="C5:K5"/>
    <mergeCell ref="B9:D9"/>
    <mergeCell ref="E9:F9"/>
    <mergeCell ref="G9:H9"/>
    <mergeCell ref="G41:H41"/>
    <mergeCell ref="B10:B12"/>
    <mergeCell ref="G13:H13"/>
    <mergeCell ref="B16:D16"/>
    <mergeCell ref="E16:F16"/>
    <mergeCell ref="G16:H16"/>
    <mergeCell ref="B17:B32"/>
    <mergeCell ref="G33:H33"/>
    <mergeCell ref="B36:D36"/>
    <mergeCell ref="E36:F36"/>
    <mergeCell ref="G36:H36"/>
    <mergeCell ref="B37:B40"/>
    <mergeCell ref="I57:K57"/>
    <mergeCell ref="B51:B52"/>
    <mergeCell ref="G53:H53"/>
    <mergeCell ref="B44:D44"/>
    <mergeCell ref="E44:F44"/>
    <mergeCell ref="G44:H44"/>
    <mergeCell ref="B45:B46"/>
    <mergeCell ref="G47:H47"/>
    <mergeCell ref="B50:D50"/>
    <mergeCell ref="E50:F50"/>
    <mergeCell ref="G50:H50"/>
  </mergeCells>
  <phoneticPr fontId="11"/>
  <printOptions horizontalCentered="1"/>
  <pageMargins left="0.59055118110236227" right="0.39370078740157483" top="0.98425196850393704" bottom="0.59055118110236227" header="0.51181102362204722" footer="0.51181102362204722"/>
  <pageSetup paperSize="8"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K68"/>
  <sheetViews>
    <sheetView view="pageBreakPreview" zoomScaleNormal="100" zoomScaleSheetLayoutView="100" workbookViewId="0"/>
  </sheetViews>
  <sheetFormatPr defaultRowHeight="13.2"/>
  <cols>
    <col min="1" max="1" width="4.33203125" customWidth="1"/>
    <col min="2" max="2" width="31.33203125" customWidth="1"/>
    <col min="3" max="3" width="24" customWidth="1"/>
    <col min="4" max="5" width="12.88671875" customWidth="1"/>
    <col min="6" max="7" width="11" customWidth="1"/>
    <col min="8" max="8" width="13.33203125" customWidth="1"/>
    <col min="9" max="9" width="11" customWidth="1"/>
    <col min="10" max="10" width="11.33203125" customWidth="1"/>
  </cols>
  <sheetData>
    <row r="1" spans="1:11">
      <c r="B1" s="398" t="s">
        <v>671</v>
      </c>
      <c r="I1" s="464"/>
    </row>
    <row r="2" spans="1:11">
      <c r="A2" s="398"/>
    </row>
    <row r="3" spans="1:11" ht="16.2">
      <c r="B3" s="915" t="s">
        <v>498</v>
      </c>
      <c r="C3" s="915"/>
      <c r="D3" s="915"/>
      <c r="E3" s="915"/>
      <c r="F3" s="915"/>
      <c r="G3" s="915"/>
      <c r="H3" s="915"/>
      <c r="I3" s="915"/>
      <c r="J3" s="610"/>
      <c r="K3" s="610"/>
    </row>
    <row r="5" spans="1:11">
      <c r="B5" s="465" t="s">
        <v>309</v>
      </c>
      <c r="C5" s="465" t="s">
        <v>310</v>
      </c>
      <c r="D5" s="466" t="s">
        <v>311</v>
      </c>
      <c r="E5" s="466" t="s">
        <v>312</v>
      </c>
      <c r="F5" s="466" t="s">
        <v>313</v>
      </c>
      <c r="G5" s="466" t="s">
        <v>314</v>
      </c>
      <c r="H5" s="466" t="s">
        <v>315</v>
      </c>
      <c r="I5" s="466" t="s">
        <v>316</v>
      </c>
    </row>
    <row r="6" spans="1:11">
      <c r="B6" s="467"/>
      <c r="C6" s="467"/>
      <c r="D6" s="466" t="s">
        <v>317</v>
      </c>
      <c r="E6" s="466" t="s">
        <v>318</v>
      </c>
      <c r="F6" s="466" t="s">
        <v>319</v>
      </c>
      <c r="G6" s="466" t="s">
        <v>320</v>
      </c>
      <c r="H6" s="466" t="s">
        <v>321</v>
      </c>
      <c r="I6" s="466" t="s">
        <v>322</v>
      </c>
    </row>
    <row r="7" spans="1:11">
      <c r="B7" s="468" t="s">
        <v>323</v>
      </c>
      <c r="C7" s="469"/>
      <c r="D7" s="469"/>
      <c r="E7" s="469"/>
      <c r="F7" s="469"/>
      <c r="G7" s="469"/>
      <c r="H7" s="469"/>
      <c r="I7" s="469"/>
    </row>
    <row r="8" spans="1:11">
      <c r="B8" s="470"/>
      <c r="C8" s="469"/>
      <c r="D8" s="469"/>
      <c r="E8" s="469"/>
      <c r="F8" s="469"/>
      <c r="G8" s="469"/>
      <c r="H8" s="469"/>
      <c r="I8" s="469"/>
    </row>
    <row r="9" spans="1:11">
      <c r="B9" s="470"/>
      <c r="C9" s="469"/>
      <c r="D9" s="469"/>
      <c r="E9" s="469"/>
      <c r="F9" s="469"/>
      <c r="G9" s="469"/>
      <c r="H9" s="469"/>
      <c r="I9" s="469"/>
    </row>
    <row r="10" spans="1:11">
      <c r="B10" s="470"/>
      <c r="C10" s="469"/>
      <c r="D10" s="469"/>
      <c r="E10" s="469"/>
      <c r="F10" s="469"/>
      <c r="G10" s="469"/>
      <c r="H10" s="469"/>
      <c r="I10" s="469"/>
    </row>
    <row r="11" spans="1:11">
      <c r="B11" s="470"/>
      <c r="C11" s="469"/>
      <c r="D11" s="469"/>
      <c r="E11" s="469"/>
      <c r="F11" s="469"/>
      <c r="G11" s="469"/>
      <c r="H11" s="469"/>
      <c r="I11" s="469"/>
    </row>
    <row r="12" spans="1:11">
      <c r="B12" s="470"/>
      <c r="C12" s="469"/>
      <c r="D12" s="469"/>
      <c r="E12" s="469"/>
      <c r="F12" s="469"/>
      <c r="G12" s="469"/>
      <c r="H12" s="469"/>
      <c r="I12" s="469"/>
    </row>
    <row r="13" spans="1:11">
      <c r="B13" s="470"/>
      <c r="C13" s="469"/>
      <c r="D13" s="469"/>
      <c r="E13" s="469"/>
      <c r="F13" s="469"/>
      <c r="G13" s="469"/>
      <c r="H13" s="469"/>
      <c r="I13" s="469"/>
    </row>
    <row r="14" spans="1:11">
      <c r="B14" s="471"/>
      <c r="C14" s="469"/>
      <c r="D14" s="469"/>
      <c r="E14" s="469"/>
      <c r="F14" s="469"/>
      <c r="G14" s="469"/>
      <c r="H14" s="469"/>
      <c r="I14" s="469"/>
    </row>
    <row r="15" spans="1:11">
      <c r="B15" s="468" t="s">
        <v>622</v>
      </c>
      <c r="C15" s="469"/>
      <c r="D15" s="469"/>
      <c r="E15" s="469"/>
      <c r="F15" s="469"/>
      <c r="G15" s="469"/>
      <c r="H15" s="469"/>
      <c r="I15" s="469"/>
    </row>
    <row r="16" spans="1:11">
      <c r="B16" s="470"/>
      <c r="C16" s="469"/>
      <c r="D16" s="469"/>
      <c r="E16" s="469"/>
      <c r="F16" s="469"/>
      <c r="G16" s="469"/>
      <c r="H16" s="469"/>
      <c r="I16" s="469"/>
    </row>
    <row r="17" spans="2:9">
      <c r="B17" s="470"/>
      <c r="C17" s="469"/>
      <c r="D17" s="469"/>
      <c r="E17" s="469"/>
      <c r="F17" s="469"/>
      <c r="G17" s="469"/>
      <c r="H17" s="469"/>
      <c r="I17" s="469"/>
    </row>
    <row r="18" spans="2:9">
      <c r="B18" s="470"/>
      <c r="C18" s="469"/>
      <c r="D18" s="469"/>
      <c r="E18" s="469"/>
      <c r="F18" s="469"/>
      <c r="G18" s="469"/>
      <c r="H18" s="469"/>
      <c r="I18" s="469"/>
    </row>
    <row r="19" spans="2:9">
      <c r="B19" s="470"/>
      <c r="C19" s="469"/>
      <c r="D19" s="469"/>
      <c r="E19" s="469"/>
      <c r="F19" s="469"/>
      <c r="G19" s="469"/>
      <c r="H19" s="469"/>
      <c r="I19" s="469"/>
    </row>
    <row r="20" spans="2:9">
      <c r="B20" s="470"/>
      <c r="C20" s="469"/>
      <c r="D20" s="469"/>
      <c r="E20" s="469"/>
      <c r="F20" s="469"/>
      <c r="G20" s="469"/>
      <c r="H20" s="469"/>
      <c r="I20" s="469"/>
    </row>
    <row r="21" spans="2:9">
      <c r="B21" s="470"/>
      <c r="C21" s="469"/>
      <c r="D21" s="469"/>
      <c r="E21" s="469"/>
      <c r="F21" s="469"/>
      <c r="G21" s="469"/>
      <c r="H21" s="469"/>
      <c r="I21" s="469"/>
    </row>
    <row r="22" spans="2:9">
      <c r="B22" s="471"/>
      <c r="C22" s="469"/>
      <c r="D22" s="469"/>
      <c r="E22" s="469"/>
      <c r="F22" s="469"/>
      <c r="G22" s="469"/>
      <c r="H22" s="469"/>
      <c r="I22" s="469"/>
    </row>
    <row r="23" spans="2:9">
      <c r="B23" s="468" t="s">
        <v>669</v>
      </c>
      <c r="C23" s="469"/>
      <c r="D23" s="469"/>
      <c r="E23" s="469"/>
      <c r="F23" s="469"/>
      <c r="G23" s="469"/>
      <c r="H23" s="469"/>
      <c r="I23" s="469"/>
    </row>
    <row r="24" spans="2:9">
      <c r="B24" s="470"/>
      <c r="C24" s="469"/>
      <c r="D24" s="469"/>
      <c r="E24" s="469"/>
      <c r="F24" s="469"/>
      <c r="G24" s="469"/>
      <c r="H24" s="469"/>
      <c r="I24" s="469"/>
    </row>
    <row r="25" spans="2:9">
      <c r="B25" s="470"/>
      <c r="C25" s="469"/>
      <c r="D25" s="469"/>
      <c r="E25" s="469"/>
      <c r="F25" s="469"/>
      <c r="G25" s="469"/>
      <c r="H25" s="469"/>
      <c r="I25" s="469"/>
    </row>
    <row r="26" spans="2:9">
      <c r="B26" s="470"/>
      <c r="C26" s="469"/>
      <c r="D26" s="469"/>
      <c r="E26" s="469"/>
      <c r="F26" s="469"/>
      <c r="G26" s="469"/>
      <c r="H26" s="469"/>
      <c r="I26" s="469"/>
    </row>
    <row r="27" spans="2:9">
      <c r="B27" s="470"/>
      <c r="C27" s="469"/>
      <c r="D27" s="469"/>
      <c r="E27" s="469"/>
      <c r="F27" s="469"/>
      <c r="G27" s="469"/>
      <c r="H27" s="469"/>
      <c r="I27" s="469"/>
    </row>
    <row r="28" spans="2:9">
      <c r="B28" s="470"/>
      <c r="C28" s="469"/>
      <c r="D28" s="469"/>
      <c r="E28" s="469"/>
      <c r="F28" s="469"/>
      <c r="G28" s="469"/>
      <c r="H28" s="469"/>
      <c r="I28" s="469"/>
    </row>
    <row r="29" spans="2:9">
      <c r="B29" s="470"/>
      <c r="C29" s="469"/>
      <c r="D29" s="469"/>
      <c r="E29" s="469"/>
      <c r="F29" s="469"/>
      <c r="G29" s="469"/>
      <c r="H29" s="469"/>
      <c r="I29" s="469"/>
    </row>
    <row r="30" spans="2:9">
      <c r="B30" s="471"/>
      <c r="C30" s="469"/>
      <c r="D30" s="469"/>
      <c r="E30" s="469"/>
      <c r="F30" s="469"/>
      <c r="G30" s="469"/>
      <c r="H30" s="469"/>
      <c r="I30" s="469"/>
    </row>
    <row r="31" spans="2:9">
      <c r="B31" s="468" t="s">
        <v>641</v>
      </c>
      <c r="C31" s="469"/>
      <c r="D31" s="469"/>
      <c r="E31" s="469"/>
      <c r="F31" s="469"/>
      <c r="G31" s="469"/>
      <c r="H31" s="469"/>
      <c r="I31" s="469"/>
    </row>
    <row r="32" spans="2:9">
      <c r="B32" s="470"/>
      <c r="C32" s="469"/>
      <c r="D32" s="469"/>
      <c r="E32" s="469"/>
      <c r="F32" s="469"/>
      <c r="G32" s="469"/>
      <c r="H32" s="469"/>
      <c r="I32" s="469"/>
    </row>
    <row r="33" spans="2:9">
      <c r="B33" s="470"/>
      <c r="C33" s="469"/>
      <c r="D33" s="469"/>
      <c r="E33" s="469"/>
      <c r="F33" s="469"/>
      <c r="G33" s="469"/>
      <c r="H33" s="469"/>
      <c r="I33" s="469"/>
    </row>
    <row r="34" spans="2:9">
      <c r="B34" s="470"/>
      <c r="C34" s="469"/>
      <c r="D34" s="469"/>
      <c r="E34" s="469"/>
      <c r="F34" s="469"/>
      <c r="G34" s="469"/>
      <c r="H34" s="469"/>
      <c r="I34" s="469"/>
    </row>
    <row r="35" spans="2:9">
      <c r="B35" s="470"/>
      <c r="C35" s="469"/>
      <c r="D35" s="469"/>
      <c r="E35" s="469"/>
      <c r="F35" s="469"/>
      <c r="G35" s="469"/>
      <c r="H35" s="469"/>
      <c r="I35" s="469"/>
    </row>
    <row r="36" spans="2:9">
      <c r="B36" s="470"/>
      <c r="C36" s="469"/>
      <c r="D36" s="469"/>
      <c r="E36" s="469"/>
      <c r="F36" s="469"/>
      <c r="G36" s="469"/>
      <c r="H36" s="469"/>
      <c r="I36" s="469"/>
    </row>
    <row r="37" spans="2:9">
      <c r="B37" s="470"/>
      <c r="C37" s="469"/>
      <c r="D37" s="469"/>
      <c r="E37" s="469"/>
      <c r="F37" s="469"/>
      <c r="G37" s="469"/>
      <c r="H37" s="469"/>
      <c r="I37" s="469"/>
    </row>
    <row r="38" spans="2:9">
      <c r="B38" s="471"/>
      <c r="C38" s="469"/>
      <c r="D38" s="469"/>
      <c r="E38" s="469"/>
      <c r="F38" s="469"/>
      <c r="G38" s="469"/>
      <c r="H38" s="469"/>
      <c r="I38" s="469"/>
    </row>
    <row r="39" spans="2:9">
      <c r="B39" s="468" t="s">
        <v>623</v>
      </c>
      <c r="C39" s="469"/>
      <c r="D39" s="469"/>
      <c r="E39" s="469"/>
      <c r="F39" s="469"/>
      <c r="G39" s="469"/>
      <c r="H39" s="469"/>
      <c r="I39" s="469"/>
    </row>
    <row r="40" spans="2:9">
      <c r="B40" s="470"/>
      <c r="C40" s="469"/>
      <c r="D40" s="469"/>
      <c r="E40" s="469"/>
      <c r="F40" s="469"/>
      <c r="G40" s="469"/>
      <c r="H40" s="469"/>
      <c r="I40" s="469"/>
    </row>
    <row r="41" spans="2:9">
      <c r="B41" s="470"/>
      <c r="C41" s="469"/>
      <c r="D41" s="469"/>
      <c r="E41" s="469"/>
      <c r="F41" s="469"/>
      <c r="G41" s="469"/>
      <c r="H41" s="469"/>
      <c r="I41" s="469"/>
    </row>
    <row r="42" spans="2:9">
      <c r="B42" s="470"/>
      <c r="C42" s="469"/>
      <c r="D42" s="469"/>
      <c r="E42" s="469"/>
      <c r="F42" s="469"/>
      <c r="G42" s="469"/>
      <c r="H42" s="469"/>
      <c r="I42" s="469"/>
    </row>
    <row r="43" spans="2:9">
      <c r="B43" s="470"/>
      <c r="C43" s="469"/>
      <c r="D43" s="469"/>
      <c r="E43" s="469"/>
      <c r="F43" s="469"/>
      <c r="G43" s="469"/>
      <c r="H43" s="469"/>
      <c r="I43" s="469"/>
    </row>
    <row r="44" spans="2:9">
      <c r="B44" s="470"/>
      <c r="C44" s="469"/>
      <c r="D44" s="469"/>
      <c r="E44" s="469"/>
      <c r="F44" s="469"/>
      <c r="G44" s="469"/>
      <c r="H44" s="469"/>
      <c r="I44" s="469"/>
    </row>
    <row r="45" spans="2:9">
      <c r="B45" s="470"/>
      <c r="C45" s="469"/>
      <c r="D45" s="469"/>
      <c r="E45" s="469"/>
      <c r="F45" s="469"/>
      <c r="G45" s="469"/>
      <c r="H45" s="469"/>
      <c r="I45" s="469"/>
    </row>
    <row r="46" spans="2:9">
      <c r="B46" s="471"/>
      <c r="C46" s="469"/>
      <c r="D46" s="469"/>
      <c r="E46" s="469"/>
      <c r="F46" s="469"/>
      <c r="G46" s="469"/>
      <c r="H46" s="469"/>
      <c r="I46" s="469"/>
    </row>
    <row r="47" spans="2:9">
      <c r="B47" s="468" t="s">
        <v>624</v>
      </c>
      <c r="C47" s="469"/>
      <c r="D47" s="469"/>
      <c r="E47" s="469"/>
      <c r="F47" s="469"/>
      <c r="G47" s="469"/>
      <c r="H47" s="469"/>
      <c r="I47" s="469"/>
    </row>
    <row r="48" spans="2:9">
      <c r="B48" s="470"/>
      <c r="C48" s="469"/>
      <c r="D48" s="469"/>
      <c r="E48" s="469"/>
      <c r="F48" s="469"/>
      <c r="G48" s="469"/>
      <c r="H48" s="469"/>
      <c r="I48" s="469"/>
    </row>
    <row r="49" spans="2:9">
      <c r="B49" s="470"/>
      <c r="C49" s="469"/>
      <c r="D49" s="469"/>
      <c r="E49" s="469"/>
      <c r="F49" s="469"/>
      <c r="G49" s="469"/>
      <c r="H49" s="469"/>
      <c r="I49" s="469"/>
    </row>
    <row r="50" spans="2:9">
      <c r="B50" s="470"/>
      <c r="C50" s="469"/>
      <c r="D50" s="469"/>
      <c r="E50" s="469"/>
      <c r="F50" s="469"/>
      <c r="G50" s="469"/>
      <c r="H50" s="469"/>
      <c r="I50" s="469"/>
    </row>
    <row r="51" spans="2:9">
      <c r="B51" s="470"/>
      <c r="C51" s="469"/>
      <c r="D51" s="469"/>
      <c r="E51" s="469"/>
      <c r="F51" s="469"/>
      <c r="G51" s="469"/>
      <c r="H51" s="469"/>
      <c r="I51" s="469"/>
    </row>
    <row r="52" spans="2:9">
      <c r="B52" s="470"/>
      <c r="C52" s="469"/>
      <c r="D52" s="469"/>
      <c r="E52" s="469"/>
      <c r="F52" s="469"/>
      <c r="G52" s="469"/>
      <c r="H52" s="469"/>
      <c r="I52" s="469"/>
    </row>
    <row r="53" spans="2:9">
      <c r="B53" s="470"/>
      <c r="C53" s="469"/>
      <c r="D53" s="469"/>
      <c r="E53" s="469"/>
      <c r="F53" s="469"/>
      <c r="G53" s="469"/>
      <c r="H53" s="469"/>
      <c r="I53" s="469"/>
    </row>
    <row r="54" spans="2:9">
      <c r="B54" s="471"/>
      <c r="C54" s="469"/>
      <c r="D54" s="469"/>
      <c r="E54" s="469"/>
      <c r="F54" s="469"/>
      <c r="G54" s="469"/>
      <c r="H54" s="469"/>
      <c r="I54" s="469"/>
    </row>
    <row r="55" spans="2:9">
      <c r="B55" s="468" t="s">
        <v>324</v>
      </c>
      <c r="C55" s="469"/>
      <c r="D55" s="469"/>
      <c r="E55" s="469"/>
      <c r="F55" s="469"/>
      <c r="G55" s="469"/>
      <c r="H55" s="469"/>
      <c r="I55" s="469"/>
    </row>
    <row r="56" spans="2:9">
      <c r="B56" s="470"/>
      <c r="C56" s="469"/>
      <c r="D56" s="469"/>
      <c r="E56" s="469"/>
      <c r="F56" s="469"/>
      <c r="G56" s="469"/>
      <c r="H56" s="469"/>
      <c r="I56" s="469"/>
    </row>
    <row r="57" spans="2:9">
      <c r="B57" s="470"/>
      <c r="C57" s="469"/>
      <c r="D57" s="469"/>
      <c r="E57" s="469"/>
      <c r="F57" s="469"/>
      <c r="G57" s="469"/>
      <c r="H57" s="469"/>
      <c r="I57" s="469"/>
    </row>
    <row r="58" spans="2:9">
      <c r="B58" s="470"/>
      <c r="C58" s="469"/>
      <c r="D58" s="469"/>
      <c r="E58" s="469"/>
      <c r="F58" s="469"/>
      <c r="G58" s="469"/>
      <c r="H58" s="469"/>
      <c r="I58" s="469"/>
    </row>
    <row r="59" spans="2:9">
      <c r="B59" s="470"/>
      <c r="C59" s="469"/>
      <c r="D59" s="469"/>
      <c r="E59" s="469"/>
      <c r="F59" s="469"/>
      <c r="G59" s="469"/>
      <c r="H59" s="469"/>
      <c r="I59" s="469"/>
    </row>
    <row r="60" spans="2:9">
      <c r="B60" s="470"/>
      <c r="C60" s="469"/>
      <c r="D60" s="469"/>
      <c r="E60" s="469"/>
      <c r="F60" s="469"/>
      <c r="G60" s="469"/>
      <c r="H60" s="469"/>
      <c r="I60" s="469"/>
    </row>
    <row r="61" spans="2:9">
      <c r="B61" s="470"/>
      <c r="C61" s="469"/>
      <c r="D61" s="469"/>
      <c r="E61" s="469"/>
      <c r="F61" s="469"/>
      <c r="G61" s="469"/>
      <c r="H61" s="469"/>
      <c r="I61" s="469"/>
    </row>
    <row r="62" spans="2:9">
      <c r="B62" s="471"/>
      <c r="C62" s="469"/>
      <c r="D62" s="469"/>
      <c r="E62" s="469"/>
      <c r="F62" s="469"/>
      <c r="G62" s="469"/>
      <c r="H62" s="468"/>
      <c r="I62" s="468"/>
    </row>
    <row r="63" spans="2:9">
      <c r="B63" s="472" t="s">
        <v>325</v>
      </c>
      <c r="C63" s="472"/>
      <c r="D63" s="472"/>
      <c r="E63" s="472"/>
      <c r="G63" s="466" t="s">
        <v>326</v>
      </c>
      <c r="H63" s="469"/>
      <c r="I63" s="469"/>
    </row>
    <row r="64" spans="2:9">
      <c r="B64" s="922" t="s">
        <v>499</v>
      </c>
      <c r="C64" s="922"/>
      <c r="D64" s="922"/>
      <c r="E64" s="922"/>
      <c r="F64" s="473"/>
    </row>
    <row r="65" spans="2:9">
      <c r="B65" s="922" t="s">
        <v>327</v>
      </c>
      <c r="C65" s="922"/>
      <c r="D65" s="922"/>
      <c r="E65" s="923"/>
      <c r="F65" s="474" t="s">
        <v>328</v>
      </c>
      <c r="G65" s="475"/>
      <c r="H65" s="469"/>
      <c r="I65" s="469" t="s">
        <v>321</v>
      </c>
    </row>
    <row r="66" spans="2:9" ht="32.25" customHeight="1">
      <c r="B66" s="924" t="s">
        <v>329</v>
      </c>
      <c r="C66" s="924"/>
      <c r="D66" s="924"/>
      <c r="E66" s="924"/>
      <c r="F66" s="474" t="s">
        <v>330</v>
      </c>
      <c r="G66" s="475"/>
      <c r="H66" s="469"/>
      <c r="I66" s="469" t="s">
        <v>331</v>
      </c>
    </row>
    <row r="67" spans="2:9" ht="13.5" customHeight="1" thickBot="1">
      <c r="B67" s="924"/>
      <c r="C67" s="924"/>
      <c r="D67" s="924"/>
      <c r="E67" s="924"/>
    </row>
    <row r="68" spans="2:9" ht="29.25" customHeight="1" thickBot="1">
      <c r="B68" s="476"/>
      <c r="C68" s="477"/>
      <c r="D68" s="477"/>
      <c r="E68" s="477"/>
      <c r="G68" s="849" t="s">
        <v>513</v>
      </c>
      <c r="H68" s="850"/>
      <c r="I68" s="851"/>
    </row>
  </sheetData>
  <mergeCells count="6">
    <mergeCell ref="G68:I68"/>
    <mergeCell ref="B3:I3"/>
    <mergeCell ref="B64:E64"/>
    <mergeCell ref="B65:E65"/>
    <mergeCell ref="B66:E66"/>
    <mergeCell ref="B67:E67"/>
  </mergeCells>
  <phoneticPr fontId="11"/>
  <pageMargins left="0.70866141732283472" right="0.70866141732283472" top="0.74803149606299213" bottom="0.74803149606299213" header="0.31496062992125984" footer="0.31496062992125984"/>
  <pageSetup paperSize="8"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X90"/>
  <sheetViews>
    <sheetView view="pageBreakPreview" zoomScaleNormal="100" zoomScaleSheetLayoutView="100" workbookViewId="0"/>
  </sheetViews>
  <sheetFormatPr defaultColWidth="9" defaultRowHeight="15" customHeight="1"/>
  <cols>
    <col min="1" max="1" width="17.44140625" style="398" customWidth="1"/>
    <col min="2" max="2" width="26.44140625" style="398" customWidth="1"/>
    <col min="3" max="3" width="6" style="398" bestFit="1" customWidth="1"/>
    <col min="4" max="4" width="26.44140625" style="398" customWidth="1"/>
    <col min="5" max="6" width="9.88671875" style="398" customWidth="1"/>
    <col min="7" max="9" width="4.109375" style="398" customWidth="1"/>
    <col min="10" max="13" width="42.77734375" style="398" customWidth="1"/>
    <col min="14" max="14" width="7.6640625" style="398" customWidth="1"/>
    <col min="15" max="15" width="14.109375" style="398" customWidth="1"/>
    <col min="16" max="16" width="6" style="398" bestFit="1" customWidth="1"/>
    <col min="17" max="17" width="17.88671875" style="398" customWidth="1"/>
    <col min="18" max="42" width="8.77734375" style="398" customWidth="1"/>
    <col min="43" max="43" width="11.21875" style="398" customWidth="1"/>
    <col min="44" max="44" width="4.6640625" style="398" customWidth="1"/>
    <col min="45" max="45" width="25.6640625" style="398" customWidth="1"/>
    <col min="46" max="46" width="13.88671875" style="398" customWidth="1"/>
    <col min="47" max="47" width="8.77734375" style="398" customWidth="1"/>
    <col min="48" max="48" width="9" style="398"/>
    <col min="49" max="49" width="23.6640625" style="398" customWidth="1"/>
    <col min="50" max="16384" width="9" style="398"/>
  </cols>
  <sheetData>
    <row r="1" spans="1:50" ht="15" customHeight="1">
      <c r="A1" s="398" t="s">
        <v>651</v>
      </c>
      <c r="O1" s="398" t="str">
        <f>A1</f>
        <v>様式第13号-15-1</v>
      </c>
    </row>
    <row r="2" spans="1:50" s="548" customFormat="1" ht="20.100000000000001" customHeight="1">
      <c r="A2" s="546" t="s">
        <v>414</v>
      </c>
      <c r="B2" s="546"/>
      <c r="C2" s="546"/>
      <c r="D2" s="546"/>
      <c r="E2" s="546"/>
      <c r="F2" s="546"/>
      <c r="G2" s="546"/>
      <c r="H2" s="546"/>
      <c r="I2" s="546"/>
      <c r="J2" s="546"/>
      <c r="K2" s="546"/>
      <c r="L2" s="546"/>
      <c r="M2" s="546"/>
      <c r="N2" s="546"/>
      <c r="O2" s="546" t="s">
        <v>415</v>
      </c>
      <c r="P2" s="546"/>
      <c r="Q2" s="546"/>
      <c r="R2" s="546"/>
      <c r="S2" s="546"/>
      <c r="T2" s="546"/>
      <c r="U2" s="546"/>
      <c r="V2" s="546"/>
      <c r="W2" s="546"/>
      <c r="X2" s="546"/>
      <c r="Y2" s="546"/>
      <c r="Z2" s="546"/>
      <c r="AA2" s="546"/>
      <c r="AB2" s="546"/>
      <c r="AC2" s="546"/>
      <c r="AD2" s="546"/>
      <c r="AE2" s="546"/>
      <c r="AF2" s="546"/>
      <c r="AG2" s="546"/>
      <c r="AH2" s="546"/>
      <c r="AI2" s="546"/>
      <c r="AJ2" s="546"/>
      <c r="AK2" s="546"/>
      <c r="AL2" s="546"/>
      <c r="AM2" s="546"/>
      <c r="AN2" s="546"/>
      <c r="AO2" s="546"/>
      <c r="AP2" s="546"/>
      <c r="AQ2" s="546"/>
      <c r="AR2" s="547"/>
      <c r="AS2" s="547"/>
      <c r="AT2" s="547"/>
      <c r="AU2" s="547"/>
      <c r="AV2" s="547"/>
      <c r="AW2" s="547"/>
    </row>
    <row r="3" spans="1:50" ht="15" customHeight="1">
      <c r="A3" s="399"/>
      <c r="B3" s="399"/>
      <c r="C3" s="399"/>
      <c r="D3" s="399"/>
      <c r="E3" s="399"/>
      <c r="F3" s="399"/>
      <c r="G3" s="399"/>
      <c r="H3" s="399"/>
      <c r="I3" s="399"/>
      <c r="J3" s="399"/>
      <c r="K3" s="399"/>
      <c r="L3" s="399"/>
      <c r="M3" s="399"/>
      <c r="N3" s="399"/>
      <c r="O3" s="399"/>
      <c r="P3" s="399"/>
      <c r="Q3" s="399"/>
      <c r="R3" s="399"/>
      <c r="S3" s="399"/>
      <c r="T3" s="399"/>
      <c r="U3" s="399"/>
      <c r="V3" s="399"/>
      <c r="W3" s="399"/>
      <c r="X3" s="399"/>
      <c r="Y3" s="399"/>
      <c r="Z3" s="399"/>
      <c r="AA3" s="399"/>
      <c r="AB3" s="399"/>
      <c r="AC3" s="399"/>
      <c r="AD3" s="399"/>
      <c r="AE3" s="399"/>
      <c r="AF3" s="399"/>
      <c r="AG3" s="399"/>
      <c r="AH3" s="399"/>
      <c r="AI3" s="399"/>
      <c r="AJ3" s="399"/>
      <c r="AK3" s="399"/>
      <c r="AL3" s="399"/>
      <c r="AM3" s="399"/>
      <c r="AN3" s="399"/>
      <c r="AO3" s="399"/>
      <c r="AP3" s="399"/>
      <c r="AQ3" s="399"/>
    </row>
    <row r="4" spans="1:50" s="399" customFormat="1" ht="21" customHeight="1">
      <c r="A4" s="940" t="s">
        <v>416</v>
      </c>
      <c r="B4" s="943" t="s">
        <v>417</v>
      </c>
      <c r="C4" s="940" t="s">
        <v>418</v>
      </c>
      <c r="D4" s="946" t="s">
        <v>419</v>
      </c>
      <c r="E4" s="937" t="s">
        <v>420</v>
      </c>
      <c r="F4" s="937" t="s">
        <v>421</v>
      </c>
      <c r="G4" s="935" t="s">
        <v>422</v>
      </c>
      <c r="H4" s="936"/>
      <c r="I4" s="953"/>
      <c r="J4" s="935" t="s">
        <v>423</v>
      </c>
      <c r="K4" s="936"/>
      <c r="L4" s="936"/>
      <c r="M4" s="936"/>
      <c r="N4" s="954" t="s">
        <v>424</v>
      </c>
      <c r="O4" s="943" t="s">
        <v>425</v>
      </c>
      <c r="P4" s="943" t="s">
        <v>418</v>
      </c>
      <c r="Q4" s="957" t="s">
        <v>419</v>
      </c>
      <c r="R4" s="935" t="s">
        <v>426</v>
      </c>
      <c r="S4" s="936"/>
      <c r="T4" s="936"/>
      <c r="U4" s="936"/>
      <c r="V4" s="936"/>
      <c r="W4" s="936"/>
      <c r="X4" s="936"/>
      <c r="Y4" s="936"/>
      <c r="Z4" s="936"/>
      <c r="AA4" s="936"/>
      <c r="AB4" s="936"/>
      <c r="AC4" s="936"/>
      <c r="AD4" s="936"/>
      <c r="AE4" s="936"/>
      <c r="AF4" s="936"/>
      <c r="AG4" s="936"/>
      <c r="AH4" s="936"/>
      <c r="AI4" s="936"/>
      <c r="AJ4" s="936"/>
      <c r="AK4" s="936"/>
      <c r="AL4" s="936"/>
      <c r="AM4" s="936"/>
      <c r="AN4" s="936"/>
      <c r="AO4" s="936"/>
      <c r="AP4" s="936"/>
      <c r="AQ4" s="949" t="s">
        <v>427</v>
      </c>
      <c r="AS4" s="400"/>
      <c r="AT4" s="400"/>
      <c r="AU4" s="549"/>
      <c r="AV4" s="549"/>
      <c r="AW4" s="400"/>
      <c r="AX4" s="400"/>
    </row>
    <row r="5" spans="1:50" s="399" customFormat="1" ht="24">
      <c r="A5" s="941"/>
      <c r="B5" s="944"/>
      <c r="C5" s="941"/>
      <c r="D5" s="947"/>
      <c r="E5" s="938"/>
      <c r="F5" s="938"/>
      <c r="G5" s="952" t="s">
        <v>428</v>
      </c>
      <c r="H5" s="952" t="s">
        <v>429</v>
      </c>
      <c r="I5" s="952" t="s">
        <v>430</v>
      </c>
      <c r="J5" s="952" t="s">
        <v>431</v>
      </c>
      <c r="K5" s="952" t="s">
        <v>432</v>
      </c>
      <c r="L5" s="952" t="s">
        <v>433</v>
      </c>
      <c r="M5" s="952" t="s">
        <v>434</v>
      </c>
      <c r="N5" s="955"/>
      <c r="O5" s="944"/>
      <c r="P5" s="944"/>
      <c r="Q5" s="958"/>
      <c r="R5" s="607" t="s">
        <v>556</v>
      </c>
      <c r="S5" s="607" t="s">
        <v>558</v>
      </c>
      <c r="T5" s="607" t="s">
        <v>559</v>
      </c>
      <c r="U5" s="607" t="s">
        <v>560</v>
      </c>
      <c r="V5" s="607" t="s">
        <v>561</v>
      </c>
      <c r="W5" s="607" t="s">
        <v>562</v>
      </c>
      <c r="X5" s="607" t="s">
        <v>563</v>
      </c>
      <c r="Y5" s="607" t="s">
        <v>564</v>
      </c>
      <c r="Z5" s="607" t="s">
        <v>565</v>
      </c>
      <c r="AA5" s="607" t="s">
        <v>566</v>
      </c>
      <c r="AB5" s="607" t="s">
        <v>567</v>
      </c>
      <c r="AC5" s="607" t="s">
        <v>568</v>
      </c>
      <c r="AD5" s="607" t="s">
        <v>569</v>
      </c>
      <c r="AE5" s="607" t="s">
        <v>570</v>
      </c>
      <c r="AF5" s="607" t="s">
        <v>571</v>
      </c>
      <c r="AG5" s="607" t="s">
        <v>572</v>
      </c>
      <c r="AH5" s="607" t="s">
        <v>573</v>
      </c>
      <c r="AI5" s="607" t="s">
        <v>574</v>
      </c>
      <c r="AJ5" s="607" t="s">
        <v>575</v>
      </c>
      <c r="AK5" s="607" t="s">
        <v>576</v>
      </c>
      <c r="AL5" s="607" t="s">
        <v>577</v>
      </c>
      <c r="AM5" s="607" t="s">
        <v>578</v>
      </c>
      <c r="AN5" s="607" t="s">
        <v>579</v>
      </c>
      <c r="AO5" s="607" t="s">
        <v>580</v>
      </c>
      <c r="AP5" s="607" t="s">
        <v>581</v>
      </c>
      <c r="AQ5" s="950"/>
      <c r="AS5" s="400"/>
      <c r="AT5" s="400"/>
      <c r="AU5" s="549"/>
      <c r="AV5" s="549"/>
      <c r="AW5" s="400"/>
      <c r="AX5" s="400"/>
    </row>
    <row r="6" spans="1:50" s="399" customFormat="1" ht="13.2">
      <c r="A6" s="941"/>
      <c r="B6" s="944"/>
      <c r="C6" s="941"/>
      <c r="D6" s="947"/>
      <c r="E6" s="938"/>
      <c r="F6" s="938"/>
      <c r="G6" s="938"/>
      <c r="H6" s="938"/>
      <c r="I6" s="938"/>
      <c r="J6" s="938"/>
      <c r="K6" s="938"/>
      <c r="L6" s="938"/>
      <c r="M6" s="938"/>
      <c r="N6" s="955"/>
      <c r="O6" s="944"/>
      <c r="P6" s="944"/>
      <c r="Q6" s="958"/>
      <c r="R6" s="608" t="s">
        <v>557</v>
      </c>
      <c r="S6" s="608" t="s">
        <v>474</v>
      </c>
      <c r="T6" s="608" t="s">
        <v>475</v>
      </c>
      <c r="U6" s="608" t="s">
        <v>476</v>
      </c>
      <c r="V6" s="608" t="s">
        <v>477</v>
      </c>
      <c r="W6" s="608" t="s">
        <v>478</v>
      </c>
      <c r="X6" s="608" t="s">
        <v>479</v>
      </c>
      <c r="Y6" s="608" t="s">
        <v>480</v>
      </c>
      <c r="Z6" s="608" t="s">
        <v>481</v>
      </c>
      <c r="AA6" s="608" t="s">
        <v>482</v>
      </c>
      <c r="AB6" s="608" t="s">
        <v>483</v>
      </c>
      <c r="AC6" s="608" t="s">
        <v>484</v>
      </c>
      <c r="AD6" s="608" t="s">
        <v>485</v>
      </c>
      <c r="AE6" s="608" t="s">
        <v>486</v>
      </c>
      <c r="AF6" s="608" t="s">
        <v>487</v>
      </c>
      <c r="AG6" s="608" t="s">
        <v>488</v>
      </c>
      <c r="AH6" s="608" t="s">
        <v>489</v>
      </c>
      <c r="AI6" s="608" t="s">
        <v>490</v>
      </c>
      <c r="AJ6" s="608" t="s">
        <v>491</v>
      </c>
      <c r="AK6" s="608" t="s">
        <v>492</v>
      </c>
      <c r="AL6" s="608" t="s">
        <v>493</v>
      </c>
      <c r="AM6" s="608" t="s">
        <v>494</v>
      </c>
      <c r="AN6" s="608" t="s">
        <v>495</v>
      </c>
      <c r="AO6" s="608" t="s">
        <v>496</v>
      </c>
      <c r="AP6" s="608" t="s">
        <v>497</v>
      </c>
      <c r="AQ6" s="950"/>
      <c r="AS6" s="400"/>
      <c r="AT6" s="400"/>
      <c r="AU6" s="549"/>
      <c r="AV6" s="549"/>
      <c r="AW6" s="400"/>
      <c r="AX6" s="400"/>
    </row>
    <row r="7" spans="1:50" s="399" customFormat="1" ht="23.25" customHeight="1" thickBot="1">
      <c r="A7" s="942"/>
      <c r="B7" s="945"/>
      <c r="C7" s="942"/>
      <c r="D7" s="948"/>
      <c r="E7" s="939"/>
      <c r="F7" s="939"/>
      <c r="G7" s="939"/>
      <c r="H7" s="939"/>
      <c r="I7" s="939"/>
      <c r="J7" s="939"/>
      <c r="K7" s="939"/>
      <c r="L7" s="939"/>
      <c r="M7" s="939"/>
      <c r="N7" s="956"/>
      <c r="O7" s="945"/>
      <c r="P7" s="945"/>
      <c r="Q7" s="959"/>
      <c r="R7" s="609" t="s">
        <v>435</v>
      </c>
      <c r="S7" s="609" t="s">
        <v>436</v>
      </c>
      <c r="T7" s="609" t="s">
        <v>437</v>
      </c>
      <c r="U7" s="609" t="s">
        <v>438</v>
      </c>
      <c r="V7" s="609" t="s">
        <v>439</v>
      </c>
      <c r="W7" s="609" t="s">
        <v>440</v>
      </c>
      <c r="X7" s="609" t="s">
        <v>441</v>
      </c>
      <c r="Y7" s="609" t="s">
        <v>442</v>
      </c>
      <c r="Z7" s="609" t="s">
        <v>443</v>
      </c>
      <c r="AA7" s="609" t="s">
        <v>444</v>
      </c>
      <c r="AB7" s="609" t="s">
        <v>445</v>
      </c>
      <c r="AC7" s="609" t="s">
        <v>446</v>
      </c>
      <c r="AD7" s="609" t="s">
        <v>447</v>
      </c>
      <c r="AE7" s="609" t="s">
        <v>448</v>
      </c>
      <c r="AF7" s="609" t="s">
        <v>449</v>
      </c>
      <c r="AG7" s="609" t="s">
        <v>450</v>
      </c>
      <c r="AH7" s="609" t="s">
        <v>451</v>
      </c>
      <c r="AI7" s="609" t="s">
        <v>452</v>
      </c>
      <c r="AJ7" s="609" t="s">
        <v>453</v>
      </c>
      <c r="AK7" s="609" t="s">
        <v>454</v>
      </c>
      <c r="AL7" s="609" t="s">
        <v>455</v>
      </c>
      <c r="AM7" s="609" t="s">
        <v>456</v>
      </c>
      <c r="AN7" s="609" t="s">
        <v>457</v>
      </c>
      <c r="AO7" s="609" t="s">
        <v>458</v>
      </c>
      <c r="AP7" s="609" t="s">
        <v>459</v>
      </c>
      <c r="AQ7" s="951"/>
      <c r="AS7" s="400"/>
      <c r="AT7" s="400"/>
      <c r="AU7" s="549"/>
      <c r="AV7" s="549"/>
      <c r="AW7" s="400"/>
      <c r="AX7" s="400"/>
    </row>
    <row r="8" spans="1:50" ht="15" customHeight="1">
      <c r="A8" s="931" t="s">
        <v>323</v>
      </c>
      <c r="B8" s="550"/>
      <c r="C8" s="551"/>
      <c r="D8" s="552"/>
      <c r="E8" s="553"/>
      <c r="F8" s="553"/>
      <c r="G8" s="553"/>
      <c r="H8" s="553"/>
      <c r="I8" s="553"/>
      <c r="J8" s="553"/>
      <c r="K8" s="553"/>
      <c r="L8" s="553"/>
      <c r="M8" s="553"/>
      <c r="N8" s="554"/>
      <c r="O8" s="550"/>
      <c r="P8" s="551"/>
      <c r="Q8" s="555"/>
      <c r="R8" s="555"/>
      <c r="S8" s="555"/>
      <c r="T8" s="553"/>
      <c r="U8" s="553"/>
      <c r="V8" s="553"/>
      <c r="W8" s="553"/>
      <c r="X8" s="553"/>
      <c r="Y8" s="553"/>
      <c r="Z8" s="553"/>
      <c r="AA8" s="553"/>
      <c r="AB8" s="553"/>
      <c r="AC8" s="553"/>
      <c r="AD8" s="553"/>
      <c r="AE8" s="553"/>
      <c r="AF8" s="553"/>
      <c r="AG8" s="553"/>
      <c r="AH8" s="553"/>
      <c r="AI8" s="553"/>
      <c r="AJ8" s="553"/>
      <c r="AK8" s="553"/>
      <c r="AL8" s="553"/>
      <c r="AM8" s="553"/>
      <c r="AN8" s="553"/>
      <c r="AO8" s="553"/>
      <c r="AP8" s="553"/>
      <c r="AQ8" s="556"/>
      <c r="AS8" s="401"/>
      <c r="AT8" s="401"/>
      <c r="AU8" s="401"/>
      <c r="AV8" s="400"/>
      <c r="AW8" s="401"/>
      <c r="AX8" s="401"/>
    </row>
    <row r="9" spans="1:50" ht="15" customHeight="1">
      <c r="A9" s="931"/>
      <c r="B9" s="557"/>
      <c r="C9" s="558"/>
      <c r="D9" s="559"/>
      <c r="E9" s="560"/>
      <c r="F9" s="560"/>
      <c r="G9" s="560"/>
      <c r="H9" s="560"/>
      <c r="I9" s="560"/>
      <c r="J9" s="560"/>
      <c r="K9" s="560"/>
      <c r="L9" s="560"/>
      <c r="M9" s="560"/>
      <c r="N9" s="561"/>
      <c r="O9" s="557"/>
      <c r="P9" s="558"/>
      <c r="Q9" s="562"/>
      <c r="R9" s="562"/>
      <c r="S9" s="562"/>
      <c r="T9" s="560"/>
      <c r="U9" s="560"/>
      <c r="V9" s="560"/>
      <c r="W9" s="560"/>
      <c r="X9" s="560"/>
      <c r="Y9" s="560"/>
      <c r="Z9" s="560"/>
      <c r="AA9" s="560"/>
      <c r="AB9" s="560"/>
      <c r="AC9" s="560"/>
      <c r="AD9" s="560"/>
      <c r="AE9" s="560"/>
      <c r="AF9" s="560"/>
      <c r="AG9" s="560"/>
      <c r="AH9" s="560"/>
      <c r="AI9" s="560"/>
      <c r="AJ9" s="560"/>
      <c r="AK9" s="560"/>
      <c r="AL9" s="560"/>
      <c r="AM9" s="560"/>
      <c r="AN9" s="560"/>
      <c r="AO9" s="560"/>
      <c r="AP9" s="560"/>
      <c r="AQ9" s="563"/>
      <c r="AS9" s="401"/>
      <c r="AT9" s="401"/>
      <c r="AU9" s="401"/>
      <c r="AV9" s="400"/>
      <c r="AW9" s="401"/>
      <c r="AX9" s="401"/>
    </row>
    <row r="10" spans="1:50" ht="15" customHeight="1">
      <c r="A10" s="931"/>
      <c r="B10" s="557"/>
      <c r="C10" s="558"/>
      <c r="D10" s="559"/>
      <c r="E10" s="560"/>
      <c r="F10" s="560"/>
      <c r="G10" s="560"/>
      <c r="H10" s="560"/>
      <c r="I10" s="560"/>
      <c r="J10" s="560"/>
      <c r="K10" s="560"/>
      <c r="L10" s="560"/>
      <c r="M10" s="560"/>
      <c r="N10" s="561"/>
      <c r="O10" s="557"/>
      <c r="P10" s="558"/>
      <c r="Q10" s="562"/>
      <c r="R10" s="562"/>
      <c r="S10" s="562"/>
      <c r="T10" s="560"/>
      <c r="U10" s="560"/>
      <c r="V10" s="560"/>
      <c r="W10" s="560"/>
      <c r="X10" s="560"/>
      <c r="Y10" s="560"/>
      <c r="Z10" s="560"/>
      <c r="AA10" s="560"/>
      <c r="AB10" s="560"/>
      <c r="AC10" s="560"/>
      <c r="AD10" s="560"/>
      <c r="AE10" s="560"/>
      <c r="AF10" s="560"/>
      <c r="AG10" s="560"/>
      <c r="AH10" s="560"/>
      <c r="AI10" s="560"/>
      <c r="AJ10" s="560"/>
      <c r="AK10" s="560"/>
      <c r="AL10" s="560"/>
      <c r="AM10" s="560"/>
      <c r="AN10" s="560"/>
      <c r="AO10" s="560"/>
      <c r="AP10" s="560"/>
      <c r="AQ10" s="563"/>
      <c r="AS10" s="401"/>
      <c r="AT10" s="401"/>
      <c r="AU10" s="401"/>
      <c r="AV10" s="400"/>
      <c r="AW10" s="401"/>
      <c r="AX10" s="401"/>
    </row>
    <row r="11" spans="1:50" ht="15" customHeight="1">
      <c r="A11" s="931"/>
      <c r="B11" s="557"/>
      <c r="C11" s="558"/>
      <c r="D11" s="559"/>
      <c r="E11" s="560"/>
      <c r="F11" s="560"/>
      <c r="G11" s="560"/>
      <c r="H11" s="560"/>
      <c r="I11" s="560"/>
      <c r="J11" s="560"/>
      <c r="K11" s="560"/>
      <c r="L11" s="560"/>
      <c r="M11" s="560"/>
      <c r="N11" s="561"/>
      <c r="O11" s="557"/>
      <c r="P11" s="558"/>
      <c r="Q11" s="562"/>
      <c r="R11" s="562"/>
      <c r="S11" s="562"/>
      <c r="T11" s="560"/>
      <c r="U11" s="560"/>
      <c r="V11" s="560"/>
      <c r="W11" s="560"/>
      <c r="X11" s="560"/>
      <c r="Y11" s="560"/>
      <c r="Z11" s="560"/>
      <c r="AA11" s="560"/>
      <c r="AB11" s="560"/>
      <c r="AC11" s="560"/>
      <c r="AD11" s="560"/>
      <c r="AE11" s="560"/>
      <c r="AF11" s="560"/>
      <c r="AG11" s="560"/>
      <c r="AH11" s="560"/>
      <c r="AI11" s="560"/>
      <c r="AJ11" s="560"/>
      <c r="AK11" s="560"/>
      <c r="AL11" s="560"/>
      <c r="AM11" s="560"/>
      <c r="AN11" s="560"/>
      <c r="AO11" s="560"/>
      <c r="AP11" s="560"/>
      <c r="AQ11" s="563"/>
      <c r="AS11" s="401"/>
      <c r="AT11" s="401"/>
      <c r="AU11" s="401"/>
      <c r="AV11" s="400"/>
      <c r="AW11" s="401"/>
      <c r="AX11" s="401"/>
    </row>
    <row r="12" spans="1:50" ht="15" customHeight="1">
      <c r="A12" s="932"/>
      <c r="B12" s="564"/>
      <c r="C12" s="565"/>
      <c r="D12" s="566"/>
      <c r="E12" s="567"/>
      <c r="F12" s="567"/>
      <c r="G12" s="567"/>
      <c r="H12" s="567"/>
      <c r="I12" s="567"/>
      <c r="J12" s="567"/>
      <c r="K12" s="567"/>
      <c r="L12" s="567"/>
      <c r="M12" s="567"/>
      <c r="N12" s="568"/>
      <c r="O12" s="564"/>
      <c r="P12" s="565"/>
      <c r="Q12" s="569"/>
      <c r="R12" s="569"/>
      <c r="S12" s="569"/>
      <c r="T12" s="567"/>
      <c r="U12" s="567"/>
      <c r="V12" s="567"/>
      <c r="W12" s="567"/>
      <c r="X12" s="567"/>
      <c r="Y12" s="567"/>
      <c r="Z12" s="567"/>
      <c r="AA12" s="567"/>
      <c r="AB12" s="567"/>
      <c r="AC12" s="567"/>
      <c r="AD12" s="567"/>
      <c r="AE12" s="567"/>
      <c r="AF12" s="567"/>
      <c r="AG12" s="567"/>
      <c r="AH12" s="567"/>
      <c r="AI12" s="567"/>
      <c r="AJ12" s="567"/>
      <c r="AK12" s="567"/>
      <c r="AL12" s="567"/>
      <c r="AM12" s="567"/>
      <c r="AN12" s="567"/>
      <c r="AO12" s="567"/>
      <c r="AP12" s="567"/>
      <c r="AQ12" s="570"/>
      <c r="AS12" s="401"/>
      <c r="AT12" s="401"/>
      <c r="AU12" s="401"/>
      <c r="AV12" s="400"/>
      <c r="AW12" s="401"/>
      <c r="AX12" s="401"/>
    </row>
    <row r="13" spans="1:50" ht="15" customHeight="1">
      <c r="A13" s="933" t="s">
        <v>622</v>
      </c>
      <c r="B13" s="550"/>
      <c r="C13" s="571"/>
      <c r="D13" s="572"/>
      <c r="E13" s="573"/>
      <c r="F13" s="573"/>
      <c r="G13" s="573"/>
      <c r="H13" s="573"/>
      <c r="I13" s="573"/>
      <c r="J13" s="573"/>
      <c r="K13" s="573"/>
      <c r="L13" s="573"/>
      <c r="M13" s="573"/>
      <c r="N13" s="574"/>
      <c r="O13" s="550"/>
      <c r="P13" s="550"/>
      <c r="Q13" s="575"/>
      <c r="R13" s="575"/>
      <c r="S13" s="575"/>
      <c r="T13" s="573"/>
      <c r="U13" s="573"/>
      <c r="V13" s="573"/>
      <c r="W13" s="573"/>
      <c r="X13" s="573"/>
      <c r="Y13" s="573"/>
      <c r="Z13" s="573"/>
      <c r="AA13" s="573"/>
      <c r="AB13" s="573"/>
      <c r="AC13" s="573"/>
      <c r="AD13" s="573"/>
      <c r="AE13" s="573"/>
      <c r="AF13" s="573"/>
      <c r="AG13" s="573"/>
      <c r="AH13" s="573"/>
      <c r="AI13" s="573"/>
      <c r="AJ13" s="573"/>
      <c r="AK13" s="573"/>
      <c r="AL13" s="573"/>
      <c r="AM13" s="573"/>
      <c r="AN13" s="573"/>
      <c r="AO13" s="573"/>
      <c r="AP13" s="573"/>
      <c r="AQ13" s="576"/>
      <c r="AS13" s="401"/>
      <c r="AT13" s="401"/>
      <c r="AU13" s="401"/>
      <c r="AV13" s="400"/>
      <c r="AW13" s="401"/>
      <c r="AX13" s="401"/>
    </row>
    <row r="14" spans="1:50" ht="15" customHeight="1">
      <c r="A14" s="934"/>
      <c r="B14" s="557"/>
      <c r="C14" s="577"/>
      <c r="D14" s="559"/>
      <c r="E14" s="560"/>
      <c r="F14" s="560"/>
      <c r="G14" s="560"/>
      <c r="H14" s="560"/>
      <c r="I14" s="560"/>
      <c r="J14" s="560"/>
      <c r="K14" s="560"/>
      <c r="L14" s="560"/>
      <c r="M14" s="560"/>
      <c r="N14" s="561"/>
      <c r="O14" s="557"/>
      <c r="P14" s="557"/>
      <c r="Q14" s="562"/>
      <c r="R14" s="562"/>
      <c r="S14" s="562"/>
      <c r="T14" s="560"/>
      <c r="U14" s="560"/>
      <c r="V14" s="560"/>
      <c r="W14" s="560"/>
      <c r="X14" s="560"/>
      <c r="Y14" s="560"/>
      <c r="Z14" s="560"/>
      <c r="AA14" s="560"/>
      <c r="AB14" s="560"/>
      <c r="AC14" s="560"/>
      <c r="AD14" s="560"/>
      <c r="AE14" s="560"/>
      <c r="AF14" s="560"/>
      <c r="AG14" s="560"/>
      <c r="AH14" s="560"/>
      <c r="AI14" s="560"/>
      <c r="AJ14" s="560"/>
      <c r="AK14" s="560"/>
      <c r="AL14" s="560"/>
      <c r="AM14" s="560"/>
      <c r="AN14" s="560"/>
      <c r="AO14" s="560"/>
      <c r="AP14" s="560"/>
      <c r="AQ14" s="563"/>
      <c r="AS14" s="401"/>
      <c r="AT14" s="401"/>
      <c r="AU14" s="401"/>
      <c r="AV14" s="400"/>
      <c r="AW14" s="401"/>
      <c r="AX14" s="401"/>
    </row>
    <row r="15" spans="1:50" ht="15" customHeight="1">
      <c r="A15" s="934"/>
      <c r="B15" s="557"/>
      <c r="C15" s="577"/>
      <c r="D15" s="559"/>
      <c r="E15" s="560"/>
      <c r="F15" s="560"/>
      <c r="G15" s="560"/>
      <c r="H15" s="560"/>
      <c r="I15" s="560"/>
      <c r="J15" s="560"/>
      <c r="K15" s="560"/>
      <c r="L15" s="560"/>
      <c r="M15" s="560"/>
      <c r="N15" s="561"/>
      <c r="O15" s="557"/>
      <c r="P15" s="557"/>
      <c r="Q15" s="562"/>
      <c r="R15" s="562"/>
      <c r="S15" s="562"/>
      <c r="T15" s="560"/>
      <c r="U15" s="560"/>
      <c r="V15" s="560"/>
      <c r="W15" s="560"/>
      <c r="X15" s="560"/>
      <c r="Y15" s="560"/>
      <c r="Z15" s="560"/>
      <c r="AA15" s="560"/>
      <c r="AB15" s="560"/>
      <c r="AC15" s="560"/>
      <c r="AD15" s="560"/>
      <c r="AE15" s="560"/>
      <c r="AF15" s="560"/>
      <c r="AG15" s="560"/>
      <c r="AH15" s="560"/>
      <c r="AI15" s="560"/>
      <c r="AJ15" s="560"/>
      <c r="AK15" s="560"/>
      <c r="AL15" s="560"/>
      <c r="AM15" s="560"/>
      <c r="AN15" s="560"/>
      <c r="AO15" s="560"/>
      <c r="AP15" s="560"/>
      <c r="AQ15" s="563"/>
      <c r="AS15" s="401"/>
      <c r="AT15" s="401"/>
      <c r="AU15" s="401"/>
      <c r="AV15" s="400"/>
      <c r="AW15" s="401"/>
      <c r="AX15" s="401"/>
    </row>
    <row r="16" spans="1:50" ht="15" customHeight="1">
      <c r="A16" s="928"/>
      <c r="B16" s="557"/>
      <c r="C16" s="577"/>
      <c r="D16" s="559"/>
      <c r="E16" s="560"/>
      <c r="F16" s="560"/>
      <c r="G16" s="560"/>
      <c r="H16" s="560"/>
      <c r="I16" s="560"/>
      <c r="J16" s="560"/>
      <c r="K16" s="560"/>
      <c r="L16" s="560"/>
      <c r="M16" s="560"/>
      <c r="N16" s="561"/>
      <c r="O16" s="557"/>
      <c r="P16" s="557"/>
      <c r="Q16" s="562"/>
      <c r="R16" s="562"/>
      <c r="S16" s="562"/>
      <c r="T16" s="560"/>
      <c r="U16" s="560"/>
      <c r="V16" s="560"/>
      <c r="W16" s="560"/>
      <c r="X16" s="560"/>
      <c r="Y16" s="560"/>
      <c r="Z16" s="560"/>
      <c r="AA16" s="560"/>
      <c r="AB16" s="560"/>
      <c r="AC16" s="560"/>
      <c r="AD16" s="560"/>
      <c r="AE16" s="560"/>
      <c r="AF16" s="560"/>
      <c r="AG16" s="560"/>
      <c r="AH16" s="560"/>
      <c r="AI16" s="560"/>
      <c r="AJ16" s="560"/>
      <c r="AK16" s="560"/>
      <c r="AL16" s="560"/>
      <c r="AM16" s="560"/>
      <c r="AN16" s="560"/>
      <c r="AO16" s="560"/>
      <c r="AP16" s="560"/>
      <c r="AQ16" s="563"/>
      <c r="AS16" s="401"/>
      <c r="AT16" s="401"/>
      <c r="AU16" s="401"/>
      <c r="AV16" s="400"/>
      <c r="AW16" s="401"/>
      <c r="AX16" s="401"/>
    </row>
    <row r="17" spans="1:50" ht="15" customHeight="1">
      <c r="A17" s="929"/>
      <c r="B17" s="564"/>
      <c r="C17" s="549"/>
      <c r="D17" s="578"/>
      <c r="E17" s="579"/>
      <c r="F17" s="579"/>
      <c r="G17" s="579"/>
      <c r="H17" s="579"/>
      <c r="I17" s="579"/>
      <c r="J17" s="579"/>
      <c r="K17" s="579"/>
      <c r="L17" s="579"/>
      <c r="M17" s="579"/>
      <c r="N17" s="580"/>
      <c r="O17" s="564"/>
      <c r="P17" s="581"/>
      <c r="Q17" s="582"/>
      <c r="R17" s="582"/>
      <c r="S17" s="582"/>
      <c r="T17" s="579"/>
      <c r="U17" s="579"/>
      <c r="V17" s="579"/>
      <c r="W17" s="579"/>
      <c r="X17" s="579"/>
      <c r="Y17" s="579"/>
      <c r="Z17" s="579"/>
      <c r="AA17" s="579"/>
      <c r="AB17" s="579"/>
      <c r="AC17" s="579"/>
      <c r="AD17" s="579"/>
      <c r="AE17" s="579"/>
      <c r="AF17" s="579"/>
      <c r="AG17" s="579"/>
      <c r="AH17" s="579"/>
      <c r="AI17" s="579"/>
      <c r="AJ17" s="579"/>
      <c r="AK17" s="579"/>
      <c r="AL17" s="579"/>
      <c r="AM17" s="579"/>
      <c r="AN17" s="579"/>
      <c r="AO17" s="579"/>
      <c r="AP17" s="579"/>
      <c r="AQ17" s="583"/>
      <c r="AS17" s="401"/>
      <c r="AT17" s="401"/>
      <c r="AU17" s="401"/>
      <c r="AV17" s="400"/>
      <c r="AW17" s="401"/>
      <c r="AX17" s="401"/>
    </row>
    <row r="18" spans="1:50" ht="15" customHeight="1">
      <c r="A18" s="925" t="s">
        <v>669</v>
      </c>
      <c r="B18" s="550"/>
      <c r="C18" s="571"/>
      <c r="D18" s="572"/>
      <c r="E18" s="573"/>
      <c r="F18" s="573"/>
      <c r="G18" s="573"/>
      <c r="H18" s="573"/>
      <c r="I18" s="573"/>
      <c r="J18" s="573"/>
      <c r="K18" s="573"/>
      <c r="L18" s="573"/>
      <c r="M18" s="573"/>
      <c r="N18" s="574"/>
      <c r="O18" s="550"/>
      <c r="P18" s="550"/>
      <c r="Q18" s="575"/>
      <c r="R18" s="575"/>
      <c r="S18" s="575"/>
      <c r="T18" s="573"/>
      <c r="U18" s="573"/>
      <c r="V18" s="573"/>
      <c r="W18" s="573"/>
      <c r="X18" s="573"/>
      <c r="Y18" s="573"/>
      <c r="Z18" s="573"/>
      <c r="AA18" s="573"/>
      <c r="AB18" s="573"/>
      <c r="AC18" s="573"/>
      <c r="AD18" s="573"/>
      <c r="AE18" s="573"/>
      <c r="AF18" s="573"/>
      <c r="AG18" s="573"/>
      <c r="AH18" s="573"/>
      <c r="AI18" s="573"/>
      <c r="AJ18" s="573"/>
      <c r="AK18" s="573"/>
      <c r="AL18" s="573"/>
      <c r="AM18" s="573"/>
      <c r="AN18" s="573"/>
      <c r="AO18" s="573"/>
      <c r="AP18" s="573"/>
      <c r="AQ18" s="576"/>
      <c r="AS18" s="401"/>
      <c r="AT18" s="401"/>
      <c r="AU18" s="401"/>
      <c r="AV18" s="400"/>
      <c r="AW18" s="401"/>
      <c r="AX18" s="401"/>
    </row>
    <row r="19" spans="1:50" ht="15" customHeight="1">
      <c r="A19" s="928"/>
      <c r="B19" s="557"/>
      <c r="C19" s="577"/>
      <c r="D19" s="559"/>
      <c r="E19" s="560"/>
      <c r="F19" s="560"/>
      <c r="G19" s="560"/>
      <c r="H19" s="560"/>
      <c r="I19" s="560"/>
      <c r="J19" s="560"/>
      <c r="K19" s="560"/>
      <c r="L19" s="560"/>
      <c r="M19" s="560"/>
      <c r="N19" s="561"/>
      <c r="O19" s="557"/>
      <c r="P19" s="557"/>
      <c r="Q19" s="562"/>
      <c r="R19" s="562"/>
      <c r="S19" s="562"/>
      <c r="T19" s="560"/>
      <c r="U19" s="560"/>
      <c r="V19" s="560"/>
      <c r="W19" s="560"/>
      <c r="X19" s="560"/>
      <c r="Y19" s="560"/>
      <c r="Z19" s="560"/>
      <c r="AA19" s="560"/>
      <c r="AB19" s="560"/>
      <c r="AC19" s="560"/>
      <c r="AD19" s="560"/>
      <c r="AE19" s="560"/>
      <c r="AF19" s="560"/>
      <c r="AG19" s="560"/>
      <c r="AH19" s="560"/>
      <c r="AI19" s="560"/>
      <c r="AJ19" s="560"/>
      <c r="AK19" s="560"/>
      <c r="AL19" s="560"/>
      <c r="AM19" s="560"/>
      <c r="AN19" s="560"/>
      <c r="AO19" s="560"/>
      <c r="AP19" s="560"/>
      <c r="AQ19" s="563"/>
      <c r="AS19" s="401"/>
      <c r="AT19" s="401"/>
      <c r="AU19" s="401"/>
      <c r="AV19" s="400"/>
      <c r="AW19" s="401"/>
      <c r="AX19" s="401"/>
    </row>
    <row r="20" spans="1:50" ht="15" customHeight="1">
      <c r="A20" s="928"/>
      <c r="B20" s="557"/>
      <c r="C20" s="577"/>
      <c r="D20" s="559"/>
      <c r="E20" s="560"/>
      <c r="F20" s="560"/>
      <c r="G20" s="560"/>
      <c r="H20" s="560"/>
      <c r="I20" s="560"/>
      <c r="J20" s="560"/>
      <c r="K20" s="560"/>
      <c r="L20" s="560"/>
      <c r="M20" s="560"/>
      <c r="N20" s="561"/>
      <c r="O20" s="557"/>
      <c r="P20" s="557"/>
      <c r="Q20" s="562"/>
      <c r="R20" s="562"/>
      <c r="S20" s="562"/>
      <c r="T20" s="560"/>
      <c r="U20" s="560"/>
      <c r="V20" s="560"/>
      <c r="W20" s="560"/>
      <c r="X20" s="560"/>
      <c r="Y20" s="560"/>
      <c r="Z20" s="560"/>
      <c r="AA20" s="560"/>
      <c r="AB20" s="560"/>
      <c r="AC20" s="560"/>
      <c r="AD20" s="560"/>
      <c r="AE20" s="560"/>
      <c r="AF20" s="560"/>
      <c r="AG20" s="560"/>
      <c r="AH20" s="560"/>
      <c r="AI20" s="560"/>
      <c r="AJ20" s="560"/>
      <c r="AK20" s="560"/>
      <c r="AL20" s="560"/>
      <c r="AM20" s="560"/>
      <c r="AN20" s="560"/>
      <c r="AO20" s="560"/>
      <c r="AP20" s="560"/>
      <c r="AQ20" s="563"/>
      <c r="AS20" s="401"/>
      <c r="AT20" s="401"/>
      <c r="AU20" s="401"/>
      <c r="AV20" s="400"/>
      <c r="AW20" s="401"/>
      <c r="AX20" s="401"/>
    </row>
    <row r="21" spans="1:50" ht="15" customHeight="1">
      <c r="A21" s="928"/>
      <c r="B21" s="557"/>
      <c r="C21" s="577"/>
      <c r="D21" s="559"/>
      <c r="E21" s="560"/>
      <c r="F21" s="560"/>
      <c r="G21" s="560"/>
      <c r="H21" s="560"/>
      <c r="I21" s="560"/>
      <c r="J21" s="560"/>
      <c r="K21" s="560"/>
      <c r="L21" s="560"/>
      <c r="M21" s="560"/>
      <c r="N21" s="561"/>
      <c r="O21" s="557"/>
      <c r="P21" s="557"/>
      <c r="Q21" s="562"/>
      <c r="R21" s="562"/>
      <c r="S21" s="562"/>
      <c r="T21" s="560"/>
      <c r="U21" s="560"/>
      <c r="V21" s="560"/>
      <c r="W21" s="560"/>
      <c r="X21" s="560"/>
      <c r="Y21" s="560"/>
      <c r="Z21" s="560"/>
      <c r="AA21" s="560"/>
      <c r="AB21" s="560"/>
      <c r="AC21" s="560"/>
      <c r="AD21" s="560"/>
      <c r="AE21" s="560"/>
      <c r="AF21" s="560"/>
      <c r="AG21" s="560"/>
      <c r="AH21" s="560"/>
      <c r="AI21" s="560"/>
      <c r="AJ21" s="560"/>
      <c r="AK21" s="560"/>
      <c r="AL21" s="560"/>
      <c r="AM21" s="560"/>
      <c r="AN21" s="560"/>
      <c r="AO21" s="560"/>
      <c r="AP21" s="560"/>
      <c r="AQ21" s="563"/>
      <c r="AS21" s="401"/>
      <c r="AT21" s="401"/>
      <c r="AU21" s="401"/>
      <c r="AV21" s="400"/>
      <c r="AW21" s="401"/>
      <c r="AX21" s="401"/>
    </row>
    <row r="22" spans="1:50" ht="15" customHeight="1">
      <c r="A22" s="929"/>
      <c r="B22" s="564"/>
      <c r="C22" s="584"/>
      <c r="D22" s="566"/>
      <c r="E22" s="567"/>
      <c r="F22" s="567"/>
      <c r="G22" s="567"/>
      <c r="H22" s="567"/>
      <c r="I22" s="567"/>
      <c r="J22" s="567"/>
      <c r="K22" s="567"/>
      <c r="L22" s="567"/>
      <c r="M22" s="567"/>
      <c r="N22" s="568"/>
      <c r="O22" s="564"/>
      <c r="P22" s="564"/>
      <c r="Q22" s="569"/>
      <c r="R22" s="569"/>
      <c r="S22" s="569"/>
      <c r="T22" s="567"/>
      <c r="U22" s="567"/>
      <c r="V22" s="567"/>
      <c r="W22" s="567"/>
      <c r="X22" s="567"/>
      <c r="Y22" s="567"/>
      <c r="Z22" s="567"/>
      <c r="AA22" s="567"/>
      <c r="AB22" s="567"/>
      <c r="AC22" s="567"/>
      <c r="AD22" s="567"/>
      <c r="AE22" s="567"/>
      <c r="AF22" s="567"/>
      <c r="AG22" s="567"/>
      <c r="AH22" s="567"/>
      <c r="AI22" s="567"/>
      <c r="AJ22" s="567"/>
      <c r="AK22" s="567"/>
      <c r="AL22" s="567"/>
      <c r="AM22" s="567"/>
      <c r="AN22" s="567"/>
      <c r="AO22" s="567"/>
      <c r="AP22" s="567"/>
      <c r="AQ22" s="570"/>
      <c r="AS22" s="401"/>
      <c r="AT22" s="401"/>
      <c r="AU22" s="401"/>
      <c r="AV22" s="400"/>
      <c r="AW22" s="401"/>
      <c r="AX22" s="401"/>
    </row>
    <row r="23" spans="1:50" s="393" customFormat="1" ht="15" customHeight="1">
      <c r="A23" s="928" t="s">
        <v>640</v>
      </c>
      <c r="B23" s="550"/>
      <c r="C23" s="585"/>
      <c r="D23" s="586"/>
      <c r="E23" s="587"/>
      <c r="F23" s="587"/>
      <c r="G23" s="587"/>
      <c r="H23" s="587"/>
      <c r="I23" s="587"/>
      <c r="J23" s="587"/>
      <c r="K23" s="587"/>
      <c r="L23" s="587"/>
      <c r="M23" s="587"/>
      <c r="N23" s="588"/>
      <c r="O23" s="550"/>
      <c r="P23" s="589"/>
      <c r="Q23" s="590"/>
      <c r="R23" s="591"/>
      <c r="S23" s="591"/>
      <c r="T23" s="587"/>
      <c r="U23" s="587"/>
      <c r="V23" s="587"/>
      <c r="W23" s="587"/>
      <c r="X23" s="587"/>
      <c r="Y23" s="587"/>
      <c r="Z23" s="587"/>
      <c r="AA23" s="587"/>
      <c r="AB23" s="587"/>
      <c r="AC23" s="587"/>
      <c r="AD23" s="587"/>
      <c r="AE23" s="587"/>
      <c r="AF23" s="587"/>
      <c r="AG23" s="587"/>
      <c r="AH23" s="587"/>
      <c r="AI23" s="587"/>
      <c r="AJ23" s="587"/>
      <c r="AK23" s="587"/>
      <c r="AL23" s="587"/>
      <c r="AM23" s="587"/>
      <c r="AN23" s="587"/>
      <c r="AO23" s="587"/>
      <c r="AP23" s="587"/>
      <c r="AQ23" s="592"/>
      <c r="AS23" s="401"/>
      <c r="AT23" s="401"/>
      <c r="AU23" s="401"/>
      <c r="AV23" s="401"/>
      <c r="AW23" s="401"/>
      <c r="AX23" s="112"/>
    </row>
    <row r="24" spans="1:50" s="393" customFormat="1" ht="15" customHeight="1">
      <c r="A24" s="928"/>
      <c r="B24" s="557"/>
      <c r="C24" s="577"/>
      <c r="D24" s="593"/>
      <c r="E24" s="594"/>
      <c r="F24" s="594"/>
      <c r="G24" s="594"/>
      <c r="H24" s="594"/>
      <c r="I24" s="594"/>
      <c r="J24" s="594"/>
      <c r="K24" s="594"/>
      <c r="L24" s="594"/>
      <c r="M24" s="594"/>
      <c r="N24" s="595"/>
      <c r="O24" s="557"/>
      <c r="P24" s="557"/>
      <c r="Q24" s="596"/>
      <c r="R24" s="597"/>
      <c r="S24" s="597"/>
      <c r="T24" s="594"/>
      <c r="U24" s="594"/>
      <c r="V24" s="594"/>
      <c r="W24" s="594"/>
      <c r="X24" s="594"/>
      <c r="Y24" s="594"/>
      <c r="Z24" s="594"/>
      <c r="AA24" s="594"/>
      <c r="AB24" s="594"/>
      <c r="AC24" s="594"/>
      <c r="AD24" s="594"/>
      <c r="AE24" s="594"/>
      <c r="AF24" s="594"/>
      <c r="AG24" s="594"/>
      <c r="AH24" s="594"/>
      <c r="AI24" s="594"/>
      <c r="AJ24" s="594"/>
      <c r="AK24" s="594"/>
      <c r="AL24" s="594"/>
      <c r="AM24" s="594"/>
      <c r="AN24" s="594"/>
      <c r="AO24" s="594"/>
      <c r="AP24" s="594"/>
      <c r="AQ24" s="598"/>
      <c r="AS24" s="401"/>
      <c r="AT24" s="401"/>
      <c r="AU24" s="401"/>
      <c r="AV24" s="401"/>
      <c r="AW24" s="401"/>
      <c r="AX24" s="112"/>
    </row>
    <row r="25" spans="1:50" s="393" customFormat="1" ht="15" customHeight="1">
      <c r="A25" s="928"/>
      <c r="B25" s="557"/>
      <c r="C25" s="577"/>
      <c r="D25" s="593"/>
      <c r="E25" s="594"/>
      <c r="F25" s="594"/>
      <c r="G25" s="594"/>
      <c r="H25" s="594"/>
      <c r="I25" s="594"/>
      <c r="J25" s="594"/>
      <c r="K25" s="594"/>
      <c r="L25" s="594"/>
      <c r="M25" s="594"/>
      <c r="N25" s="595"/>
      <c r="O25" s="557"/>
      <c r="P25" s="557"/>
      <c r="Q25" s="596"/>
      <c r="R25" s="597"/>
      <c r="S25" s="597"/>
      <c r="T25" s="594"/>
      <c r="U25" s="594"/>
      <c r="V25" s="594"/>
      <c r="W25" s="594"/>
      <c r="X25" s="594"/>
      <c r="Y25" s="594"/>
      <c r="Z25" s="594"/>
      <c r="AA25" s="594"/>
      <c r="AB25" s="594"/>
      <c r="AC25" s="594"/>
      <c r="AD25" s="594"/>
      <c r="AE25" s="594"/>
      <c r="AF25" s="594"/>
      <c r="AG25" s="594"/>
      <c r="AH25" s="594"/>
      <c r="AI25" s="594"/>
      <c r="AJ25" s="594"/>
      <c r="AK25" s="594"/>
      <c r="AL25" s="594"/>
      <c r="AM25" s="594"/>
      <c r="AN25" s="594"/>
      <c r="AO25" s="594"/>
      <c r="AP25" s="594"/>
      <c r="AQ25" s="598"/>
      <c r="AS25" s="401"/>
      <c r="AT25" s="401"/>
      <c r="AU25" s="401"/>
      <c r="AV25" s="401"/>
      <c r="AW25" s="401"/>
      <c r="AX25" s="112"/>
    </row>
    <row r="26" spans="1:50" s="393" customFormat="1" ht="15" customHeight="1">
      <c r="A26" s="928"/>
      <c r="B26" s="557"/>
      <c r="C26" s="577"/>
      <c r="D26" s="593"/>
      <c r="E26" s="594"/>
      <c r="F26" s="594"/>
      <c r="G26" s="594"/>
      <c r="H26" s="594"/>
      <c r="I26" s="594"/>
      <c r="J26" s="594"/>
      <c r="K26" s="594"/>
      <c r="L26" s="594"/>
      <c r="M26" s="594"/>
      <c r="N26" s="595"/>
      <c r="O26" s="557"/>
      <c r="P26" s="557"/>
      <c r="Q26" s="596"/>
      <c r="R26" s="597"/>
      <c r="S26" s="597"/>
      <c r="T26" s="594"/>
      <c r="U26" s="594"/>
      <c r="V26" s="594"/>
      <c r="W26" s="594"/>
      <c r="X26" s="594"/>
      <c r="Y26" s="594"/>
      <c r="Z26" s="594"/>
      <c r="AA26" s="594"/>
      <c r="AB26" s="594"/>
      <c r="AC26" s="594"/>
      <c r="AD26" s="594"/>
      <c r="AE26" s="594"/>
      <c r="AF26" s="594"/>
      <c r="AG26" s="594"/>
      <c r="AH26" s="594"/>
      <c r="AI26" s="594"/>
      <c r="AJ26" s="594"/>
      <c r="AK26" s="594"/>
      <c r="AL26" s="594"/>
      <c r="AM26" s="594"/>
      <c r="AN26" s="594"/>
      <c r="AO26" s="594"/>
      <c r="AP26" s="594"/>
      <c r="AQ26" s="598"/>
      <c r="AS26" s="401"/>
      <c r="AT26" s="401"/>
      <c r="AU26" s="401"/>
      <c r="AV26" s="401"/>
      <c r="AW26" s="401"/>
      <c r="AX26" s="112"/>
    </row>
    <row r="27" spans="1:50" s="393" customFormat="1" ht="15" customHeight="1">
      <c r="A27" s="929"/>
      <c r="B27" s="564"/>
      <c r="C27" s="549"/>
      <c r="D27" s="599"/>
      <c r="E27" s="600"/>
      <c r="F27" s="600"/>
      <c r="G27" s="600"/>
      <c r="H27" s="600"/>
      <c r="I27" s="600"/>
      <c r="J27" s="600"/>
      <c r="K27" s="600"/>
      <c r="L27" s="600"/>
      <c r="M27" s="600"/>
      <c r="N27" s="601"/>
      <c r="O27" s="656"/>
      <c r="P27" s="642"/>
      <c r="Q27" s="602"/>
      <c r="R27" s="603"/>
      <c r="S27" s="603"/>
      <c r="T27" s="600"/>
      <c r="U27" s="600"/>
      <c r="V27" s="600"/>
      <c r="W27" s="600"/>
      <c r="X27" s="600"/>
      <c r="Y27" s="600"/>
      <c r="Z27" s="600"/>
      <c r="AA27" s="600"/>
      <c r="AB27" s="600"/>
      <c r="AC27" s="600"/>
      <c r="AD27" s="600"/>
      <c r="AE27" s="600"/>
      <c r="AF27" s="600"/>
      <c r="AG27" s="600"/>
      <c r="AH27" s="600"/>
      <c r="AI27" s="600"/>
      <c r="AJ27" s="600"/>
      <c r="AK27" s="600"/>
      <c r="AL27" s="600"/>
      <c r="AM27" s="600"/>
      <c r="AN27" s="600"/>
      <c r="AO27" s="600"/>
      <c r="AP27" s="600"/>
      <c r="AQ27" s="604"/>
      <c r="AS27" s="401"/>
      <c r="AT27" s="401"/>
      <c r="AU27" s="401"/>
      <c r="AV27" s="401"/>
      <c r="AW27" s="401"/>
      <c r="AX27" s="112"/>
    </row>
    <row r="28" spans="1:50" s="393" customFormat="1" ht="15" customHeight="1">
      <c r="A28" s="926" t="s">
        <v>394</v>
      </c>
      <c r="B28" s="550"/>
      <c r="C28" s="657"/>
      <c r="D28" s="658"/>
      <c r="E28" s="659"/>
      <c r="F28" s="659"/>
      <c r="G28" s="659"/>
      <c r="H28" s="659"/>
      <c r="I28" s="659"/>
      <c r="J28" s="659"/>
      <c r="K28" s="659"/>
      <c r="L28" s="659"/>
      <c r="M28" s="659"/>
      <c r="N28" s="660"/>
      <c r="O28" s="550"/>
      <c r="P28" s="550"/>
      <c r="Q28" s="661"/>
      <c r="R28" s="662"/>
      <c r="S28" s="662"/>
      <c r="T28" s="659"/>
      <c r="U28" s="659"/>
      <c r="V28" s="659"/>
      <c r="W28" s="659"/>
      <c r="X28" s="659"/>
      <c r="Y28" s="659"/>
      <c r="Z28" s="659"/>
      <c r="AA28" s="659"/>
      <c r="AB28" s="659"/>
      <c r="AC28" s="659"/>
      <c r="AD28" s="659"/>
      <c r="AE28" s="659"/>
      <c r="AF28" s="659"/>
      <c r="AG28" s="659"/>
      <c r="AH28" s="659"/>
      <c r="AI28" s="659"/>
      <c r="AJ28" s="659"/>
      <c r="AK28" s="659"/>
      <c r="AL28" s="659"/>
      <c r="AM28" s="659"/>
      <c r="AN28" s="659"/>
      <c r="AO28" s="659"/>
      <c r="AP28" s="659"/>
      <c r="AQ28" s="663"/>
      <c r="AS28" s="401"/>
      <c r="AT28" s="401"/>
      <c r="AU28" s="401"/>
      <c r="AV28" s="401"/>
      <c r="AW28" s="401"/>
      <c r="AX28" s="112"/>
    </row>
    <row r="29" spans="1:50" s="393" customFormat="1" ht="15" customHeight="1">
      <c r="A29" s="926"/>
      <c r="B29" s="557"/>
      <c r="C29" s="648"/>
      <c r="D29" s="593"/>
      <c r="E29" s="594"/>
      <c r="F29" s="594"/>
      <c r="G29" s="594"/>
      <c r="H29" s="594"/>
      <c r="I29" s="594"/>
      <c r="J29" s="594"/>
      <c r="K29" s="594"/>
      <c r="L29" s="594"/>
      <c r="M29" s="594"/>
      <c r="N29" s="595"/>
      <c r="O29" s="557"/>
      <c r="P29" s="557"/>
      <c r="Q29" s="596"/>
      <c r="R29" s="597"/>
      <c r="S29" s="597"/>
      <c r="T29" s="594"/>
      <c r="U29" s="594"/>
      <c r="V29" s="594"/>
      <c r="W29" s="594"/>
      <c r="X29" s="594"/>
      <c r="Y29" s="594"/>
      <c r="Z29" s="594"/>
      <c r="AA29" s="594"/>
      <c r="AB29" s="594"/>
      <c r="AC29" s="594"/>
      <c r="AD29" s="594"/>
      <c r="AE29" s="594"/>
      <c r="AF29" s="594"/>
      <c r="AG29" s="594"/>
      <c r="AH29" s="594"/>
      <c r="AI29" s="594"/>
      <c r="AJ29" s="594"/>
      <c r="AK29" s="594"/>
      <c r="AL29" s="594"/>
      <c r="AM29" s="594"/>
      <c r="AN29" s="594"/>
      <c r="AO29" s="594"/>
      <c r="AP29" s="594"/>
      <c r="AQ29" s="598"/>
      <c r="AS29" s="401"/>
      <c r="AT29" s="401"/>
      <c r="AU29" s="401"/>
      <c r="AV29" s="401"/>
      <c r="AW29" s="401"/>
      <c r="AX29" s="112"/>
    </row>
    <row r="30" spans="1:50" s="393" customFormat="1" ht="15" customHeight="1">
      <c r="A30" s="926"/>
      <c r="B30" s="557"/>
      <c r="C30" s="648"/>
      <c r="D30" s="593"/>
      <c r="E30" s="594"/>
      <c r="F30" s="594"/>
      <c r="G30" s="594"/>
      <c r="H30" s="594"/>
      <c r="I30" s="594"/>
      <c r="J30" s="594"/>
      <c r="K30" s="594"/>
      <c r="L30" s="594"/>
      <c r="M30" s="594"/>
      <c r="N30" s="595"/>
      <c r="O30" s="557"/>
      <c r="P30" s="557"/>
      <c r="Q30" s="596"/>
      <c r="R30" s="597"/>
      <c r="S30" s="597"/>
      <c r="T30" s="594"/>
      <c r="U30" s="594"/>
      <c r="V30" s="594"/>
      <c r="W30" s="594"/>
      <c r="X30" s="594"/>
      <c r="Y30" s="594"/>
      <c r="Z30" s="594"/>
      <c r="AA30" s="594"/>
      <c r="AB30" s="594"/>
      <c r="AC30" s="594"/>
      <c r="AD30" s="594"/>
      <c r="AE30" s="594"/>
      <c r="AF30" s="594"/>
      <c r="AG30" s="594"/>
      <c r="AH30" s="594"/>
      <c r="AI30" s="594"/>
      <c r="AJ30" s="594"/>
      <c r="AK30" s="594"/>
      <c r="AL30" s="594"/>
      <c r="AM30" s="594"/>
      <c r="AN30" s="594"/>
      <c r="AO30" s="594"/>
      <c r="AP30" s="594"/>
      <c r="AQ30" s="598"/>
      <c r="AS30" s="401"/>
      <c r="AT30" s="401"/>
      <c r="AU30" s="401"/>
      <c r="AV30" s="401"/>
      <c r="AW30" s="401"/>
      <c r="AX30" s="112"/>
    </row>
    <row r="31" spans="1:50" s="393" customFormat="1" ht="15" customHeight="1">
      <c r="A31" s="926"/>
      <c r="B31" s="557"/>
      <c r="C31" s="648"/>
      <c r="D31" s="593"/>
      <c r="E31" s="594"/>
      <c r="F31" s="594"/>
      <c r="G31" s="594"/>
      <c r="H31" s="594"/>
      <c r="I31" s="594"/>
      <c r="J31" s="594"/>
      <c r="K31" s="594"/>
      <c r="L31" s="594"/>
      <c r="M31" s="594"/>
      <c r="N31" s="595"/>
      <c r="O31" s="557"/>
      <c r="P31" s="557"/>
      <c r="Q31" s="596"/>
      <c r="R31" s="597"/>
      <c r="S31" s="597"/>
      <c r="T31" s="594"/>
      <c r="U31" s="594"/>
      <c r="V31" s="594"/>
      <c r="W31" s="594"/>
      <c r="X31" s="594"/>
      <c r="Y31" s="594"/>
      <c r="Z31" s="594"/>
      <c r="AA31" s="594"/>
      <c r="AB31" s="594"/>
      <c r="AC31" s="594"/>
      <c r="AD31" s="594"/>
      <c r="AE31" s="594"/>
      <c r="AF31" s="594"/>
      <c r="AG31" s="594"/>
      <c r="AH31" s="594"/>
      <c r="AI31" s="594"/>
      <c r="AJ31" s="594"/>
      <c r="AK31" s="594"/>
      <c r="AL31" s="594"/>
      <c r="AM31" s="594"/>
      <c r="AN31" s="594"/>
      <c r="AO31" s="594"/>
      <c r="AP31" s="594"/>
      <c r="AQ31" s="598"/>
      <c r="AS31" s="401"/>
      <c r="AT31" s="401"/>
      <c r="AU31" s="401"/>
      <c r="AV31" s="401"/>
      <c r="AW31" s="401"/>
      <c r="AX31" s="112"/>
    </row>
    <row r="32" spans="1:50" s="393" customFormat="1" ht="15" customHeight="1">
      <c r="A32" s="927"/>
      <c r="B32" s="564"/>
      <c r="C32" s="649"/>
      <c r="D32" s="650"/>
      <c r="E32" s="651"/>
      <c r="F32" s="651"/>
      <c r="G32" s="651"/>
      <c r="H32" s="651"/>
      <c r="I32" s="651"/>
      <c r="J32" s="651"/>
      <c r="K32" s="651"/>
      <c r="L32" s="651"/>
      <c r="M32" s="651"/>
      <c r="N32" s="652"/>
      <c r="O32" s="564"/>
      <c r="P32" s="647"/>
      <c r="Q32" s="653"/>
      <c r="R32" s="654"/>
      <c r="S32" s="654"/>
      <c r="T32" s="651"/>
      <c r="U32" s="651"/>
      <c r="V32" s="651"/>
      <c r="W32" s="651"/>
      <c r="X32" s="651"/>
      <c r="Y32" s="651"/>
      <c r="Z32" s="651"/>
      <c r="AA32" s="651"/>
      <c r="AB32" s="651"/>
      <c r="AC32" s="651"/>
      <c r="AD32" s="651"/>
      <c r="AE32" s="651"/>
      <c r="AF32" s="651"/>
      <c r="AG32" s="651"/>
      <c r="AH32" s="651"/>
      <c r="AI32" s="651"/>
      <c r="AJ32" s="651"/>
      <c r="AK32" s="651"/>
      <c r="AL32" s="651"/>
      <c r="AM32" s="651"/>
      <c r="AN32" s="651"/>
      <c r="AO32" s="651"/>
      <c r="AP32" s="651"/>
      <c r="AQ32" s="655"/>
      <c r="AS32" s="401"/>
      <c r="AT32" s="401"/>
      <c r="AU32" s="401"/>
      <c r="AV32" s="401"/>
      <c r="AW32" s="401"/>
      <c r="AX32" s="112"/>
    </row>
    <row r="33" spans="1:50" s="393" customFormat="1" ht="15" customHeight="1">
      <c r="A33" s="926" t="s">
        <v>624</v>
      </c>
      <c r="B33" s="550"/>
      <c r="C33" s="585"/>
      <c r="D33" s="586"/>
      <c r="E33" s="587"/>
      <c r="F33" s="587"/>
      <c r="G33" s="587"/>
      <c r="H33" s="587"/>
      <c r="I33" s="587"/>
      <c r="J33" s="587"/>
      <c r="K33" s="587"/>
      <c r="L33" s="587"/>
      <c r="M33" s="587"/>
      <c r="N33" s="588"/>
      <c r="O33" s="589"/>
      <c r="P33" s="589"/>
      <c r="Q33" s="590"/>
      <c r="R33" s="591"/>
      <c r="S33" s="591"/>
      <c r="T33" s="587"/>
      <c r="U33" s="587"/>
      <c r="V33" s="587"/>
      <c r="W33" s="587"/>
      <c r="X33" s="587"/>
      <c r="Y33" s="587"/>
      <c r="Z33" s="587"/>
      <c r="AA33" s="587"/>
      <c r="AB33" s="587"/>
      <c r="AC33" s="587"/>
      <c r="AD33" s="587"/>
      <c r="AE33" s="587"/>
      <c r="AF33" s="587"/>
      <c r="AG33" s="587"/>
      <c r="AH33" s="587"/>
      <c r="AI33" s="587"/>
      <c r="AJ33" s="587"/>
      <c r="AK33" s="587"/>
      <c r="AL33" s="587"/>
      <c r="AM33" s="587"/>
      <c r="AN33" s="587"/>
      <c r="AO33" s="587"/>
      <c r="AP33" s="587"/>
      <c r="AQ33" s="592"/>
      <c r="AS33" s="401"/>
      <c r="AT33" s="401"/>
      <c r="AU33" s="401"/>
      <c r="AV33" s="401"/>
      <c r="AW33" s="401"/>
      <c r="AX33" s="112"/>
    </row>
    <row r="34" spans="1:50" s="393" customFormat="1" ht="15" customHeight="1">
      <c r="A34" s="926"/>
      <c r="B34" s="557"/>
      <c r="C34" s="577"/>
      <c r="D34" s="593"/>
      <c r="E34" s="594"/>
      <c r="F34" s="594"/>
      <c r="G34" s="594"/>
      <c r="H34" s="594"/>
      <c r="I34" s="594"/>
      <c r="J34" s="594"/>
      <c r="K34" s="594"/>
      <c r="L34" s="594"/>
      <c r="M34" s="594"/>
      <c r="N34" s="595"/>
      <c r="O34" s="557"/>
      <c r="P34" s="557"/>
      <c r="Q34" s="596"/>
      <c r="R34" s="597"/>
      <c r="S34" s="597"/>
      <c r="T34" s="594"/>
      <c r="U34" s="594"/>
      <c r="V34" s="594"/>
      <c r="W34" s="594"/>
      <c r="X34" s="594"/>
      <c r="Y34" s="594"/>
      <c r="Z34" s="594"/>
      <c r="AA34" s="594"/>
      <c r="AB34" s="594"/>
      <c r="AC34" s="594"/>
      <c r="AD34" s="594"/>
      <c r="AE34" s="594"/>
      <c r="AF34" s="594"/>
      <c r="AG34" s="594"/>
      <c r="AH34" s="594"/>
      <c r="AI34" s="594"/>
      <c r="AJ34" s="594"/>
      <c r="AK34" s="594"/>
      <c r="AL34" s="594"/>
      <c r="AM34" s="594"/>
      <c r="AN34" s="594"/>
      <c r="AO34" s="594"/>
      <c r="AP34" s="594"/>
      <c r="AQ34" s="598"/>
      <c r="AS34" s="401"/>
      <c r="AT34" s="401"/>
      <c r="AU34" s="401"/>
      <c r="AV34" s="401"/>
      <c r="AW34" s="401"/>
      <c r="AX34" s="112"/>
    </row>
    <row r="35" spans="1:50" s="393" customFormat="1" ht="15" customHeight="1">
      <c r="A35" s="926"/>
      <c r="B35" s="557"/>
      <c r="C35" s="577"/>
      <c r="D35" s="593"/>
      <c r="E35" s="594"/>
      <c r="F35" s="594"/>
      <c r="G35" s="594"/>
      <c r="H35" s="594"/>
      <c r="I35" s="594"/>
      <c r="J35" s="594"/>
      <c r="K35" s="594"/>
      <c r="L35" s="594"/>
      <c r="M35" s="594"/>
      <c r="N35" s="595"/>
      <c r="O35" s="557"/>
      <c r="P35" s="557"/>
      <c r="Q35" s="596"/>
      <c r="R35" s="597"/>
      <c r="S35" s="597"/>
      <c r="T35" s="594"/>
      <c r="U35" s="594"/>
      <c r="V35" s="594"/>
      <c r="W35" s="594"/>
      <c r="X35" s="594"/>
      <c r="Y35" s="594"/>
      <c r="Z35" s="594"/>
      <c r="AA35" s="594"/>
      <c r="AB35" s="594"/>
      <c r="AC35" s="594"/>
      <c r="AD35" s="594"/>
      <c r="AE35" s="594"/>
      <c r="AF35" s="594"/>
      <c r="AG35" s="594"/>
      <c r="AH35" s="594"/>
      <c r="AI35" s="594"/>
      <c r="AJ35" s="594"/>
      <c r="AK35" s="594"/>
      <c r="AL35" s="594"/>
      <c r="AM35" s="594"/>
      <c r="AN35" s="594"/>
      <c r="AO35" s="594"/>
      <c r="AP35" s="594"/>
      <c r="AQ35" s="598"/>
      <c r="AS35" s="401"/>
      <c r="AT35" s="401"/>
      <c r="AU35" s="401"/>
      <c r="AV35" s="401"/>
      <c r="AW35" s="401"/>
      <c r="AX35" s="112"/>
    </row>
    <row r="36" spans="1:50" s="393" customFormat="1" ht="15" customHeight="1">
      <c r="A36" s="926"/>
      <c r="B36" s="557"/>
      <c r="C36" s="577"/>
      <c r="D36" s="593"/>
      <c r="E36" s="594"/>
      <c r="F36" s="594"/>
      <c r="G36" s="594"/>
      <c r="H36" s="594"/>
      <c r="I36" s="594"/>
      <c r="J36" s="594"/>
      <c r="K36" s="594"/>
      <c r="L36" s="594"/>
      <c r="M36" s="594"/>
      <c r="N36" s="595"/>
      <c r="O36" s="557"/>
      <c r="P36" s="557"/>
      <c r="Q36" s="596"/>
      <c r="R36" s="597"/>
      <c r="S36" s="597"/>
      <c r="T36" s="594"/>
      <c r="U36" s="594"/>
      <c r="V36" s="594"/>
      <c r="W36" s="594"/>
      <c r="X36" s="594"/>
      <c r="Y36" s="594"/>
      <c r="Z36" s="594"/>
      <c r="AA36" s="594"/>
      <c r="AB36" s="594"/>
      <c r="AC36" s="594"/>
      <c r="AD36" s="594"/>
      <c r="AE36" s="594"/>
      <c r="AF36" s="594"/>
      <c r="AG36" s="594"/>
      <c r="AH36" s="594"/>
      <c r="AI36" s="594"/>
      <c r="AJ36" s="594"/>
      <c r="AK36" s="594"/>
      <c r="AL36" s="594"/>
      <c r="AM36" s="594"/>
      <c r="AN36" s="594"/>
      <c r="AO36" s="594"/>
      <c r="AP36" s="594"/>
      <c r="AQ36" s="598"/>
      <c r="AS36" s="401"/>
      <c r="AT36" s="401"/>
      <c r="AU36" s="401"/>
      <c r="AV36" s="401"/>
      <c r="AW36" s="401"/>
      <c r="AX36" s="112"/>
    </row>
    <row r="37" spans="1:50" s="393" customFormat="1" ht="15" customHeight="1">
      <c r="A37" s="927"/>
      <c r="B37" s="564"/>
      <c r="C37" s="549"/>
      <c r="D37" s="599"/>
      <c r="E37" s="600"/>
      <c r="F37" s="600"/>
      <c r="G37" s="600"/>
      <c r="H37" s="600"/>
      <c r="I37" s="600"/>
      <c r="J37" s="600"/>
      <c r="K37" s="600"/>
      <c r="L37" s="600"/>
      <c r="M37" s="600"/>
      <c r="N37" s="601"/>
      <c r="O37" s="564"/>
      <c r="P37" s="581"/>
      <c r="Q37" s="602"/>
      <c r="R37" s="603"/>
      <c r="S37" s="603"/>
      <c r="T37" s="600"/>
      <c r="U37" s="600"/>
      <c r="V37" s="600"/>
      <c r="W37" s="600"/>
      <c r="X37" s="600"/>
      <c r="Y37" s="600"/>
      <c r="Z37" s="600"/>
      <c r="AA37" s="600"/>
      <c r="AB37" s="600"/>
      <c r="AC37" s="600"/>
      <c r="AD37" s="600"/>
      <c r="AE37" s="600"/>
      <c r="AF37" s="600"/>
      <c r="AG37" s="600"/>
      <c r="AH37" s="600"/>
      <c r="AI37" s="600"/>
      <c r="AJ37" s="600"/>
      <c r="AK37" s="600"/>
      <c r="AL37" s="600"/>
      <c r="AM37" s="600"/>
      <c r="AN37" s="600"/>
      <c r="AO37" s="600"/>
      <c r="AP37" s="600"/>
      <c r="AQ37" s="604"/>
      <c r="AS37" s="401"/>
      <c r="AT37" s="401"/>
      <c r="AU37" s="401"/>
      <c r="AV37" s="401"/>
      <c r="AW37" s="401"/>
      <c r="AX37" s="112"/>
    </row>
    <row r="38" spans="1:50" ht="15" customHeight="1">
      <c r="A38" s="925" t="s">
        <v>460</v>
      </c>
      <c r="B38" s="550"/>
      <c r="C38" s="571"/>
      <c r="D38" s="572"/>
      <c r="E38" s="573"/>
      <c r="F38" s="573"/>
      <c r="G38" s="573"/>
      <c r="H38" s="573"/>
      <c r="I38" s="573"/>
      <c r="J38" s="573"/>
      <c r="K38" s="573"/>
      <c r="L38" s="573"/>
      <c r="M38" s="573"/>
      <c r="N38" s="574"/>
      <c r="O38" s="550"/>
      <c r="P38" s="550"/>
      <c r="Q38" s="575"/>
      <c r="R38" s="575"/>
      <c r="S38" s="575"/>
      <c r="T38" s="573"/>
      <c r="U38" s="573"/>
      <c r="V38" s="573"/>
      <c r="W38" s="573"/>
      <c r="X38" s="573"/>
      <c r="Y38" s="573"/>
      <c r="Z38" s="573"/>
      <c r="AA38" s="573"/>
      <c r="AB38" s="573"/>
      <c r="AC38" s="573"/>
      <c r="AD38" s="573"/>
      <c r="AE38" s="573"/>
      <c r="AF38" s="573"/>
      <c r="AG38" s="573"/>
      <c r="AH38" s="573"/>
      <c r="AI38" s="573"/>
      <c r="AJ38" s="573"/>
      <c r="AK38" s="573"/>
      <c r="AL38" s="573"/>
      <c r="AM38" s="573"/>
      <c r="AN38" s="573"/>
      <c r="AO38" s="573"/>
      <c r="AP38" s="573"/>
      <c r="AQ38" s="576"/>
      <c r="AS38" s="401"/>
      <c r="AT38" s="401"/>
      <c r="AU38" s="401"/>
      <c r="AV38" s="400"/>
      <c r="AW38" s="401"/>
      <c r="AX38" s="401"/>
    </row>
    <row r="39" spans="1:50" ht="15" customHeight="1">
      <c r="A39" s="928"/>
      <c r="B39" s="557"/>
      <c r="C39" s="577"/>
      <c r="D39" s="559"/>
      <c r="E39" s="560"/>
      <c r="F39" s="560"/>
      <c r="G39" s="560"/>
      <c r="H39" s="560"/>
      <c r="I39" s="560"/>
      <c r="J39" s="560"/>
      <c r="K39" s="560"/>
      <c r="L39" s="560"/>
      <c r="M39" s="560"/>
      <c r="N39" s="561"/>
      <c r="O39" s="557"/>
      <c r="P39" s="557"/>
      <c r="Q39" s="562"/>
      <c r="R39" s="562"/>
      <c r="S39" s="562"/>
      <c r="T39" s="560"/>
      <c r="U39" s="560"/>
      <c r="V39" s="560"/>
      <c r="W39" s="560"/>
      <c r="X39" s="560"/>
      <c r="Y39" s="560"/>
      <c r="Z39" s="560"/>
      <c r="AA39" s="560"/>
      <c r="AB39" s="560"/>
      <c r="AC39" s="560"/>
      <c r="AD39" s="560"/>
      <c r="AE39" s="560"/>
      <c r="AF39" s="560"/>
      <c r="AG39" s="560"/>
      <c r="AH39" s="560"/>
      <c r="AI39" s="560"/>
      <c r="AJ39" s="560"/>
      <c r="AK39" s="560"/>
      <c r="AL39" s="560"/>
      <c r="AM39" s="560"/>
      <c r="AN39" s="560"/>
      <c r="AO39" s="560"/>
      <c r="AP39" s="560"/>
      <c r="AQ39" s="563"/>
      <c r="AS39" s="401"/>
      <c r="AT39" s="401"/>
      <c r="AU39" s="401"/>
      <c r="AV39" s="400"/>
      <c r="AW39" s="401"/>
      <c r="AX39" s="401"/>
    </row>
    <row r="40" spans="1:50" ht="15" customHeight="1">
      <c r="A40" s="928"/>
      <c r="B40" s="557"/>
      <c r="C40" s="577"/>
      <c r="D40" s="559"/>
      <c r="E40" s="560"/>
      <c r="F40" s="560"/>
      <c r="G40" s="560"/>
      <c r="H40" s="560"/>
      <c r="I40" s="560"/>
      <c r="J40" s="560"/>
      <c r="K40" s="560"/>
      <c r="L40" s="560"/>
      <c r="M40" s="560"/>
      <c r="N40" s="561"/>
      <c r="O40" s="557"/>
      <c r="P40" s="557"/>
      <c r="Q40" s="562"/>
      <c r="R40" s="562"/>
      <c r="S40" s="562"/>
      <c r="T40" s="560"/>
      <c r="U40" s="560"/>
      <c r="V40" s="560"/>
      <c r="W40" s="560"/>
      <c r="X40" s="560"/>
      <c r="Y40" s="560"/>
      <c r="Z40" s="560"/>
      <c r="AA40" s="560"/>
      <c r="AB40" s="560"/>
      <c r="AC40" s="560"/>
      <c r="AD40" s="560"/>
      <c r="AE40" s="560"/>
      <c r="AF40" s="560"/>
      <c r="AG40" s="560"/>
      <c r="AH40" s="560"/>
      <c r="AI40" s="560"/>
      <c r="AJ40" s="560"/>
      <c r="AK40" s="560"/>
      <c r="AL40" s="560"/>
      <c r="AM40" s="560"/>
      <c r="AN40" s="560"/>
      <c r="AO40" s="560"/>
      <c r="AP40" s="560"/>
      <c r="AQ40" s="563"/>
      <c r="AS40" s="401"/>
      <c r="AT40" s="401"/>
      <c r="AU40" s="401"/>
      <c r="AV40" s="400"/>
      <c r="AW40" s="401"/>
      <c r="AX40" s="401"/>
    </row>
    <row r="41" spans="1:50" ht="15" customHeight="1">
      <c r="A41" s="928"/>
      <c r="B41" s="557"/>
      <c r="C41" s="577"/>
      <c r="D41" s="559"/>
      <c r="E41" s="560"/>
      <c r="F41" s="560"/>
      <c r="G41" s="560"/>
      <c r="H41" s="560"/>
      <c r="I41" s="560"/>
      <c r="J41" s="560"/>
      <c r="K41" s="560"/>
      <c r="L41" s="560"/>
      <c r="M41" s="560"/>
      <c r="N41" s="561"/>
      <c r="O41" s="557"/>
      <c r="P41" s="557"/>
      <c r="Q41" s="562"/>
      <c r="R41" s="562"/>
      <c r="S41" s="562"/>
      <c r="T41" s="560"/>
      <c r="U41" s="560"/>
      <c r="V41" s="560"/>
      <c r="W41" s="560"/>
      <c r="X41" s="560"/>
      <c r="Y41" s="560"/>
      <c r="Z41" s="560"/>
      <c r="AA41" s="560"/>
      <c r="AB41" s="560"/>
      <c r="AC41" s="560"/>
      <c r="AD41" s="560"/>
      <c r="AE41" s="560"/>
      <c r="AF41" s="560"/>
      <c r="AG41" s="560"/>
      <c r="AH41" s="560"/>
      <c r="AI41" s="560"/>
      <c r="AJ41" s="560"/>
      <c r="AK41" s="560"/>
      <c r="AL41" s="560"/>
      <c r="AM41" s="560"/>
      <c r="AN41" s="560"/>
      <c r="AO41" s="560"/>
      <c r="AP41" s="560"/>
      <c r="AQ41" s="563"/>
      <c r="AS41" s="401"/>
      <c r="AT41" s="401"/>
      <c r="AU41" s="401"/>
      <c r="AV41" s="400"/>
      <c r="AW41" s="401"/>
      <c r="AX41" s="401"/>
    </row>
    <row r="42" spans="1:50" ht="15" customHeight="1">
      <c r="A42" s="929"/>
      <c r="B42" s="564"/>
      <c r="C42" s="584"/>
      <c r="D42" s="566"/>
      <c r="E42" s="567"/>
      <c r="F42" s="567"/>
      <c r="G42" s="567"/>
      <c r="H42" s="567"/>
      <c r="I42" s="567"/>
      <c r="J42" s="567"/>
      <c r="K42" s="567"/>
      <c r="L42" s="567"/>
      <c r="M42" s="567"/>
      <c r="N42" s="568"/>
      <c r="O42" s="564"/>
      <c r="P42" s="564"/>
      <c r="Q42" s="569"/>
      <c r="R42" s="569"/>
      <c r="S42" s="569"/>
      <c r="T42" s="567"/>
      <c r="U42" s="567"/>
      <c r="V42" s="567"/>
      <c r="W42" s="567"/>
      <c r="X42" s="567"/>
      <c r="Y42" s="567"/>
      <c r="Z42" s="567"/>
      <c r="AA42" s="567"/>
      <c r="AB42" s="567"/>
      <c r="AC42" s="567"/>
      <c r="AD42" s="567"/>
      <c r="AE42" s="567"/>
      <c r="AF42" s="567"/>
      <c r="AG42" s="567"/>
      <c r="AH42" s="567"/>
      <c r="AI42" s="567"/>
      <c r="AJ42" s="567"/>
      <c r="AK42" s="567"/>
      <c r="AL42" s="567"/>
      <c r="AM42" s="567"/>
      <c r="AN42" s="567"/>
      <c r="AO42" s="567"/>
      <c r="AP42" s="567"/>
      <c r="AQ42" s="570"/>
      <c r="AS42" s="401"/>
      <c r="AT42" s="401"/>
      <c r="AU42" s="401"/>
      <c r="AV42" s="400"/>
      <c r="AW42" s="401"/>
      <c r="AX42" s="401"/>
    </row>
    <row r="43" spans="1:50" ht="15" customHeight="1">
      <c r="A43" s="925" t="s">
        <v>461</v>
      </c>
      <c r="B43" s="550"/>
      <c r="C43" s="571"/>
      <c r="D43" s="572"/>
      <c r="E43" s="573"/>
      <c r="F43" s="573"/>
      <c r="G43" s="573"/>
      <c r="H43" s="573"/>
      <c r="I43" s="573"/>
      <c r="J43" s="573"/>
      <c r="K43" s="573"/>
      <c r="L43" s="573"/>
      <c r="M43" s="573"/>
      <c r="N43" s="574"/>
      <c r="O43" s="550"/>
      <c r="P43" s="550"/>
      <c r="Q43" s="575"/>
      <c r="R43" s="575"/>
      <c r="S43" s="575"/>
      <c r="T43" s="573"/>
      <c r="U43" s="573"/>
      <c r="V43" s="573"/>
      <c r="W43" s="573"/>
      <c r="X43" s="573"/>
      <c r="Y43" s="573"/>
      <c r="Z43" s="573"/>
      <c r="AA43" s="573"/>
      <c r="AB43" s="573"/>
      <c r="AC43" s="573"/>
      <c r="AD43" s="573"/>
      <c r="AE43" s="573"/>
      <c r="AF43" s="573"/>
      <c r="AG43" s="573"/>
      <c r="AH43" s="573"/>
      <c r="AI43" s="573"/>
      <c r="AJ43" s="573"/>
      <c r="AK43" s="573"/>
      <c r="AL43" s="573"/>
      <c r="AM43" s="573"/>
      <c r="AN43" s="573"/>
      <c r="AO43" s="573"/>
      <c r="AP43" s="573"/>
      <c r="AQ43" s="576"/>
      <c r="AS43" s="401"/>
      <c r="AT43" s="401"/>
      <c r="AU43" s="401"/>
      <c r="AV43" s="400"/>
      <c r="AW43" s="401"/>
      <c r="AX43" s="401"/>
    </row>
    <row r="44" spans="1:50" ht="15" customHeight="1">
      <c r="A44" s="928"/>
      <c r="B44" s="557"/>
      <c r="C44" s="577"/>
      <c r="D44" s="559"/>
      <c r="E44" s="560"/>
      <c r="F44" s="560"/>
      <c r="G44" s="560"/>
      <c r="H44" s="560"/>
      <c r="I44" s="560"/>
      <c r="J44" s="560"/>
      <c r="K44" s="560"/>
      <c r="L44" s="560"/>
      <c r="M44" s="560"/>
      <c r="N44" s="561"/>
      <c r="O44" s="557"/>
      <c r="P44" s="557"/>
      <c r="Q44" s="562"/>
      <c r="R44" s="562"/>
      <c r="S44" s="562"/>
      <c r="T44" s="560"/>
      <c r="U44" s="560"/>
      <c r="V44" s="560"/>
      <c r="W44" s="560"/>
      <c r="X44" s="560"/>
      <c r="Y44" s="560"/>
      <c r="Z44" s="560"/>
      <c r="AA44" s="560"/>
      <c r="AB44" s="560"/>
      <c r="AC44" s="560"/>
      <c r="AD44" s="560"/>
      <c r="AE44" s="560"/>
      <c r="AF44" s="560"/>
      <c r="AG44" s="560"/>
      <c r="AH44" s="560"/>
      <c r="AI44" s="560"/>
      <c r="AJ44" s="560"/>
      <c r="AK44" s="560"/>
      <c r="AL44" s="560"/>
      <c r="AM44" s="560"/>
      <c r="AN44" s="560"/>
      <c r="AO44" s="560"/>
      <c r="AP44" s="560"/>
      <c r="AQ44" s="563"/>
      <c r="AS44" s="401"/>
      <c r="AT44" s="401"/>
      <c r="AU44" s="401"/>
      <c r="AV44" s="400"/>
      <c r="AW44" s="401"/>
      <c r="AX44" s="401"/>
    </row>
    <row r="45" spans="1:50" ht="15" customHeight="1">
      <c r="A45" s="928"/>
      <c r="B45" s="557"/>
      <c r="C45" s="577"/>
      <c r="D45" s="559"/>
      <c r="E45" s="560"/>
      <c r="F45" s="560"/>
      <c r="G45" s="560"/>
      <c r="H45" s="560"/>
      <c r="I45" s="560"/>
      <c r="J45" s="560"/>
      <c r="K45" s="560"/>
      <c r="L45" s="560"/>
      <c r="M45" s="560"/>
      <c r="N45" s="561"/>
      <c r="O45" s="557"/>
      <c r="P45" s="557"/>
      <c r="Q45" s="562"/>
      <c r="R45" s="562"/>
      <c r="S45" s="562"/>
      <c r="T45" s="560"/>
      <c r="U45" s="560"/>
      <c r="V45" s="560"/>
      <c r="W45" s="560"/>
      <c r="X45" s="560"/>
      <c r="Y45" s="560"/>
      <c r="Z45" s="560"/>
      <c r="AA45" s="560"/>
      <c r="AB45" s="560"/>
      <c r="AC45" s="560"/>
      <c r="AD45" s="560"/>
      <c r="AE45" s="560"/>
      <c r="AF45" s="560"/>
      <c r="AG45" s="560"/>
      <c r="AH45" s="560"/>
      <c r="AI45" s="560"/>
      <c r="AJ45" s="560"/>
      <c r="AK45" s="560"/>
      <c r="AL45" s="560"/>
      <c r="AM45" s="560"/>
      <c r="AN45" s="560"/>
      <c r="AO45" s="560"/>
      <c r="AP45" s="560"/>
      <c r="AQ45" s="563"/>
      <c r="AS45" s="401"/>
      <c r="AT45" s="401"/>
      <c r="AU45" s="401"/>
      <c r="AV45" s="400"/>
      <c r="AW45" s="401"/>
      <c r="AX45" s="401"/>
    </row>
    <row r="46" spans="1:50" ht="15" customHeight="1">
      <c r="A46" s="928"/>
      <c r="B46" s="557"/>
      <c r="C46" s="577"/>
      <c r="D46" s="559"/>
      <c r="E46" s="560"/>
      <c r="F46" s="560"/>
      <c r="G46" s="560"/>
      <c r="H46" s="560"/>
      <c r="I46" s="560"/>
      <c r="J46" s="560"/>
      <c r="K46" s="560"/>
      <c r="L46" s="560"/>
      <c r="M46" s="560"/>
      <c r="N46" s="561"/>
      <c r="O46" s="557"/>
      <c r="P46" s="557"/>
      <c r="Q46" s="562"/>
      <c r="R46" s="562"/>
      <c r="S46" s="562"/>
      <c r="T46" s="560"/>
      <c r="U46" s="560"/>
      <c r="V46" s="560"/>
      <c r="W46" s="560"/>
      <c r="X46" s="560"/>
      <c r="Y46" s="560"/>
      <c r="Z46" s="560"/>
      <c r="AA46" s="560"/>
      <c r="AB46" s="560"/>
      <c r="AC46" s="560"/>
      <c r="AD46" s="560"/>
      <c r="AE46" s="560"/>
      <c r="AF46" s="560"/>
      <c r="AG46" s="560"/>
      <c r="AH46" s="560"/>
      <c r="AI46" s="560"/>
      <c r="AJ46" s="560"/>
      <c r="AK46" s="560"/>
      <c r="AL46" s="560"/>
      <c r="AM46" s="560"/>
      <c r="AN46" s="560"/>
      <c r="AO46" s="560"/>
      <c r="AP46" s="560"/>
      <c r="AQ46" s="563"/>
      <c r="AS46" s="401"/>
      <c r="AT46" s="401"/>
      <c r="AU46" s="401"/>
      <c r="AV46" s="400"/>
      <c r="AW46" s="401"/>
      <c r="AX46" s="401"/>
    </row>
    <row r="47" spans="1:50" ht="15" customHeight="1">
      <c r="A47" s="929"/>
      <c r="B47" s="564"/>
      <c r="C47" s="584"/>
      <c r="D47" s="566"/>
      <c r="E47" s="567"/>
      <c r="F47" s="567"/>
      <c r="G47" s="567"/>
      <c r="H47" s="567"/>
      <c r="I47" s="567"/>
      <c r="J47" s="567"/>
      <c r="K47" s="567"/>
      <c r="L47" s="567"/>
      <c r="M47" s="567"/>
      <c r="N47" s="568"/>
      <c r="O47" s="564"/>
      <c r="P47" s="564"/>
      <c r="Q47" s="569"/>
      <c r="R47" s="569"/>
      <c r="S47" s="569"/>
      <c r="T47" s="567"/>
      <c r="U47" s="567"/>
      <c r="V47" s="567"/>
      <c r="W47" s="567"/>
      <c r="X47" s="567"/>
      <c r="Y47" s="567"/>
      <c r="Z47" s="567"/>
      <c r="AA47" s="567"/>
      <c r="AB47" s="567"/>
      <c r="AC47" s="567"/>
      <c r="AD47" s="567"/>
      <c r="AE47" s="567"/>
      <c r="AF47" s="567"/>
      <c r="AG47" s="567"/>
      <c r="AH47" s="567"/>
      <c r="AI47" s="567"/>
      <c r="AJ47" s="567"/>
      <c r="AK47" s="567"/>
      <c r="AL47" s="567"/>
      <c r="AM47" s="567"/>
      <c r="AN47" s="567"/>
      <c r="AO47" s="567"/>
      <c r="AP47" s="567"/>
      <c r="AQ47" s="570"/>
      <c r="AS47" s="401"/>
      <c r="AT47" s="401"/>
      <c r="AU47" s="401"/>
      <c r="AV47" s="400"/>
      <c r="AW47" s="401"/>
      <c r="AX47" s="401"/>
    </row>
    <row r="48" spans="1:50" ht="15" customHeight="1">
      <c r="A48" s="925" t="s">
        <v>462</v>
      </c>
      <c r="B48" s="550"/>
      <c r="C48" s="571"/>
      <c r="D48" s="572"/>
      <c r="E48" s="573"/>
      <c r="F48" s="573"/>
      <c r="G48" s="573"/>
      <c r="H48" s="573"/>
      <c r="I48" s="573"/>
      <c r="J48" s="573"/>
      <c r="K48" s="573"/>
      <c r="L48" s="573"/>
      <c r="M48" s="573"/>
      <c r="N48" s="574"/>
      <c r="O48" s="550"/>
      <c r="P48" s="550"/>
      <c r="Q48" s="575"/>
      <c r="R48" s="575"/>
      <c r="S48" s="575"/>
      <c r="T48" s="573"/>
      <c r="U48" s="573"/>
      <c r="V48" s="573"/>
      <c r="W48" s="573"/>
      <c r="X48" s="573"/>
      <c r="Y48" s="573"/>
      <c r="Z48" s="573"/>
      <c r="AA48" s="573"/>
      <c r="AB48" s="573"/>
      <c r="AC48" s="573"/>
      <c r="AD48" s="573"/>
      <c r="AE48" s="573"/>
      <c r="AF48" s="573"/>
      <c r="AG48" s="573"/>
      <c r="AH48" s="573"/>
      <c r="AI48" s="573"/>
      <c r="AJ48" s="573"/>
      <c r="AK48" s="573"/>
      <c r="AL48" s="573"/>
      <c r="AM48" s="573"/>
      <c r="AN48" s="573"/>
      <c r="AO48" s="573"/>
      <c r="AP48" s="573"/>
      <c r="AQ48" s="576"/>
      <c r="AS48" s="401"/>
      <c r="AT48" s="401"/>
      <c r="AU48" s="401"/>
      <c r="AV48" s="400"/>
      <c r="AW48" s="401"/>
      <c r="AX48" s="401"/>
    </row>
    <row r="49" spans="1:50" ht="15" customHeight="1">
      <c r="A49" s="928"/>
      <c r="B49" s="557"/>
      <c r="C49" s="577"/>
      <c r="D49" s="559"/>
      <c r="E49" s="560"/>
      <c r="F49" s="560"/>
      <c r="G49" s="560"/>
      <c r="H49" s="560"/>
      <c r="I49" s="560"/>
      <c r="J49" s="560"/>
      <c r="K49" s="560"/>
      <c r="L49" s="560"/>
      <c r="M49" s="560"/>
      <c r="N49" s="561"/>
      <c r="O49" s="557"/>
      <c r="P49" s="557"/>
      <c r="Q49" s="562"/>
      <c r="R49" s="562"/>
      <c r="S49" s="562"/>
      <c r="T49" s="560"/>
      <c r="U49" s="560"/>
      <c r="V49" s="560"/>
      <c r="W49" s="560"/>
      <c r="X49" s="560"/>
      <c r="Y49" s="560"/>
      <c r="Z49" s="560"/>
      <c r="AA49" s="560"/>
      <c r="AB49" s="560"/>
      <c r="AC49" s="560"/>
      <c r="AD49" s="560"/>
      <c r="AE49" s="560"/>
      <c r="AF49" s="560"/>
      <c r="AG49" s="560"/>
      <c r="AH49" s="560"/>
      <c r="AI49" s="560"/>
      <c r="AJ49" s="560"/>
      <c r="AK49" s="560"/>
      <c r="AL49" s="560"/>
      <c r="AM49" s="560"/>
      <c r="AN49" s="560"/>
      <c r="AO49" s="560"/>
      <c r="AP49" s="560"/>
      <c r="AQ49" s="563"/>
      <c r="AS49" s="401"/>
      <c r="AT49" s="401"/>
      <c r="AU49" s="401"/>
      <c r="AV49" s="400"/>
      <c r="AW49" s="401"/>
      <c r="AX49" s="401"/>
    </row>
    <row r="50" spans="1:50" ht="15" customHeight="1">
      <c r="A50" s="928"/>
      <c r="B50" s="557"/>
      <c r="C50" s="577"/>
      <c r="D50" s="559"/>
      <c r="E50" s="560"/>
      <c r="F50" s="560"/>
      <c r="G50" s="560"/>
      <c r="H50" s="560"/>
      <c r="I50" s="560"/>
      <c r="J50" s="560"/>
      <c r="K50" s="560"/>
      <c r="L50" s="560"/>
      <c r="M50" s="560"/>
      <c r="N50" s="561"/>
      <c r="O50" s="557"/>
      <c r="P50" s="557"/>
      <c r="Q50" s="562"/>
      <c r="R50" s="562"/>
      <c r="S50" s="562"/>
      <c r="T50" s="560"/>
      <c r="U50" s="560"/>
      <c r="V50" s="560"/>
      <c r="W50" s="560"/>
      <c r="X50" s="560"/>
      <c r="Y50" s="560"/>
      <c r="Z50" s="560"/>
      <c r="AA50" s="560"/>
      <c r="AB50" s="560"/>
      <c r="AC50" s="560"/>
      <c r="AD50" s="560"/>
      <c r="AE50" s="560"/>
      <c r="AF50" s="560"/>
      <c r="AG50" s="560"/>
      <c r="AH50" s="560"/>
      <c r="AI50" s="560"/>
      <c r="AJ50" s="560"/>
      <c r="AK50" s="560"/>
      <c r="AL50" s="560"/>
      <c r="AM50" s="560"/>
      <c r="AN50" s="560"/>
      <c r="AO50" s="560"/>
      <c r="AP50" s="560"/>
      <c r="AQ50" s="563"/>
      <c r="AS50" s="401"/>
      <c r="AT50" s="401"/>
      <c r="AU50" s="401"/>
      <c r="AV50" s="400"/>
      <c r="AW50" s="401"/>
      <c r="AX50" s="401"/>
    </row>
    <row r="51" spans="1:50" ht="15" customHeight="1">
      <c r="A51" s="928"/>
      <c r="B51" s="557"/>
      <c r="C51" s="577"/>
      <c r="D51" s="559"/>
      <c r="E51" s="560"/>
      <c r="F51" s="560"/>
      <c r="G51" s="560"/>
      <c r="H51" s="560"/>
      <c r="I51" s="560"/>
      <c r="J51" s="560"/>
      <c r="K51" s="560"/>
      <c r="L51" s="560"/>
      <c r="M51" s="560"/>
      <c r="N51" s="561"/>
      <c r="O51" s="557"/>
      <c r="P51" s="557"/>
      <c r="Q51" s="562"/>
      <c r="R51" s="562"/>
      <c r="S51" s="562"/>
      <c r="T51" s="560"/>
      <c r="U51" s="560"/>
      <c r="V51" s="560"/>
      <c r="W51" s="560"/>
      <c r="X51" s="560"/>
      <c r="Y51" s="560"/>
      <c r="Z51" s="560"/>
      <c r="AA51" s="560"/>
      <c r="AB51" s="560"/>
      <c r="AC51" s="560"/>
      <c r="AD51" s="560"/>
      <c r="AE51" s="560"/>
      <c r="AF51" s="560"/>
      <c r="AG51" s="560"/>
      <c r="AH51" s="560"/>
      <c r="AI51" s="560"/>
      <c r="AJ51" s="560"/>
      <c r="AK51" s="560"/>
      <c r="AL51" s="560"/>
      <c r="AM51" s="560"/>
      <c r="AN51" s="560"/>
      <c r="AO51" s="560"/>
      <c r="AP51" s="560"/>
      <c r="AQ51" s="563"/>
      <c r="AS51" s="401"/>
      <c r="AT51" s="401"/>
      <c r="AU51" s="401"/>
      <c r="AV51" s="400"/>
      <c r="AW51" s="401"/>
      <c r="AX51" s="401"/>
    </row>
    <row r="52" spans="1:50" ht="15" customHeight="1">
      <c r="A52" s="929"/>
      <c r="B52" s="564"/>
      <c r="C52" s="584"/>
      <c r="D52" s="566"/>
      <c r="E52" s="567"/>
      <c r="F52" s="567"/>
      <c r="G52" s="567"/>
      <c r="H52" s="567"/>
      <c r="I52" s="567"/>
      <c r="J52" s="567"/>
      <c r="K52" s="567"/>
      <c r="L52" s="567"/>
      <c r="M52" s="567"/>
      <c r="N52" s="568"/>
      <c r="O52" s="564"/>
      <c r="P52" s="564"/>
      <c r="Q52" s="569"/>
      <c r="R52" s="569"/>
      <c r="S52" s="569"/>
      <c r="T52" s="567"/>
      <c r="U52" s="567"/>
      <c r="V52" s="567"/>
      <c r="W52" s="567"/>
      <c r="X52" s="567"/>
      <c r="Y52" s="567"/>
      <c r="Z52" s="567"/>
      <c r="AA52" s="567"/>
      <c r="AB52" s="567"/>
      <c r="AC52" s="567"/>
      <c r="AD52" s="567"/>
      <c r="AE52" s="567"/>
      <c r="AF52" s="567"/>
      <c r="AG52" s="567"/>
      <c r="AH52" s="567"/>
      <c r="AI52" s="567"/>
      <c r="AJ52" s="567"/>
      <c r="AK52" s="567"/>
      <c r="AL52" s="567"/>
      <c r="AM52" s="567"/>
      <c r="AN52" s="567"/>
      <c r="AO52" s="567"/>
      <c r="AP52" s="567"/>
      <c r="AQ52" s="570"/>
      <c r="AS52" s="401"/>
      <c r="AT52" s="401"/>
      <c r="AU52" s="401"/>
      <c r="AV52" s="400"/>
      <c r="AW52" s="401"/>
      <c r="AX52" s="401"/>
    </row>
    <row r="53" spans="1:50" ht="15" customHeight="1">
      <c r="A53" s="929" t="s">
        <v>463</v>
      </c>
      <c r="B53" s="589"/>
      <c r="C53" s="585"/>
      <c r="D53" s="552"/>
      <c r="E53" s="553"/>
      <c r="F53" s="553"/>
      <c r="G53" s="553"/>
      <c r="H53" s="553"/>
      <c r="I53" s="553"/>
      <c r="J53" s="553"/>
      <c r="K53" s="553"/>
      <c r="L53" s="553"/>
      <c r="M53" s="553"/>
      <c r="N53" s="554"/>
      <c r="O53" s="589"/>
      <c r="P53" s="589"/>
      <c r="Q53" s="555"/>
      <c r="R53" s="555"/>
      <c r="S53" s="555"/>
      <c r="T53" s="553"/>
      <c r="U53" s="553"/>
      <c r="V53" s="553"/>
      <c r="W53" s="553"/>
      <c r="X53" s="553"/>
      <c r="Y53" s="553"/>
      <c r="Z53" s="553"/>
      <c r="AA53" s="553"/>
      <c r="AB53" s="553"/>
      <c r="AC53" s="553"/>
      <c r="AD53" s="553"/>
      <c r="AE53" s="553"/>
      <c r="AF53" s="553"/>
      <c r="AG53" s="553"/>
      <c r="AH53" s="553"/>
      <c r="AI53" s="553"/>
      <c r="AJ53" s="553"/>
      <c r="AK53" s="553"/>
      <c r="AL53" s="553"/>
      <c r="AM53" s="553"/>
      <c r="AN53" s="553"/>
      <c r="AO53" s="553"/>
      <c r="AP53" s="553"/>
      <c r="AQ53" s="556"/>
    </row>
    <row r="54" spans="1:50" ht="15" customHeight="1">
      <c r="A54" s="930"/>
      <c r="B54" s="557"/>
      <c r="C54" s="577"/>
      <c r="D54" s="559"/>
      <c r="E54" s="560"/>
      <c r="F54" s="560"/>
      <c r="G54" s="560"/>
      <c r="H54" s="560"/>
      <c r="I54" s="560"/>
      <c r="J54" s="560"/>
      <c r="K54" s="560"/>
      <c r="L54" s="560"/>
      <c r="M54" s="560"/>
      <c r="N54" s="561"/>
      <c r="O54" s="557"/>
      <c r="P54" s="557"/>
      <c r="Q54" s="562"/>
      <c r="R54" s="562"/>
      <c r="S54" s="562"/>
      <c r="T54" s="560"/>
      <c r="U54" s="560"/>
      <c r="V54" s="560"/>
      <c r="W54" s="560"/>
      <c r="X54" s="560"/>
      <c r="Y54" s="560"/>
      <c r="Z54" s="560"/>
      <c r="AA54" s="560"/>
      <c r="AB54" s="560"/>
      <c r="AC54" s="560"/>
      <c r="AD54" s="560"/>
      <c r="AE54" s="560"/>
      <c r="AF54" s="560"/>
      <c r="AG54" s="560"/>
      <c r="AH54" s="560"/>
      <c r="AI54" s="560"/>
      <c r="AJ54" s="560"/>
      <c r="AK54" s="560"/>
      <c r="AL54" s="560"/>
      <c r="AM54" s="560"/>
      <c r="AN54" s="560"/>
      <c r="AO54" s="560"/>
      <c r="AP54" s="560"/>
      <c r="AQ54" s="563"/>
    </row>
    <row r="55" spans="1:50" ht="15" customHeight="1">
      <c r="A55" s="930"/>
      <c r="B55" s="557"/>
      <c r="C55" s="577"/>
      <c r="D55" s="559"/>
      <c r="E55" s="560"/>
      <c r="F55" s="560"/>
      <c r="G55" s="560"/>
      <c r="H55" s="560"/>
      <c r="I55" s="560"/>
      <c r="J55" s="560"/>
      <c r="K55" s="560"/>
      <c r="L55" s="560"/>
      <c r="M55" s="560"/>
      <c r="N55" s="561"/>
      <c r="O55" s="557"/>
      <c r="P55" s="557"/>
      <c r="Q55" s="562"/>
      <c r="R55" s="562"/>
      <c r="S55" s="562"/>
      <c r="T55" s="560"/>
      <c r="U55" s="560"/>
      <c r="V55" s="560"/>
      <c r="W55" s="560"/>
      <c r="X55" s="560"/>
      <c r="Y55" s="560"/>
      <c r="Z55" s="560"/>
      <c r="AA55" s="560"/>
      <c r="AB55" s="560"/>
      <c r="AC55" s="560"/>
      <c r="AD55" s="560"/>
      <c r="AE55" s="560"/>
      <c r="AF55" s="560"/>
      <c r="AG55" s="560"/>
      <c r="AH55" s="560"/>
      <c r="AI55" s="560"/>
      <c r="AJ55" s="560"/>
      <c r="AK55" s="560"/>
      <c r="AL55" s="560"/>
      <c r="AM55" s="560"/>
      <c r="AN55" s="560"/>
      <c r="AO55" s="560"/>
      <c r="AP55" s="560"/>
      <c r="AQ55" s="563"/>
    </row>
    <row r="56" spans="1:50" ht="15" customHeight="1">
      <c r="A56" s="930"/>
      <c r="B56" s="557"/>
      <c r="C56" s="577"/>
      <c r="D56" s="559"/>
      <c r="E56" s="560"/>
      <c r="F56" s="560"/>
      <c r="G56" s="560"/>
      <c r="H56" s="560"/>
      <c r="I56" s="560"/>
      <c r="J56" s="560"/>
      <c r="K56" s="560"/>
      <c r="L56" s="560"/>
      <c r="M56" s="560"/>
      <c r="N56" s="561"/>
      <c r="O56" s="557"/>
      <c r="P56" s="557"/>
      <c r="Q56" s="562"/>
      <c r="R56" s="562"/>
      <c r="S56" s="562"/>
      <c r="T56" s="560"/>
      <c r="U56" s="560"/>
      <c r="V56" s="560"/>
      <c r="W56" s="560"/>
      <c r="X56" s="560"/>
      <c r="Y56" s="560"/>
      <c r="Z56" s="560"/>
      <c r="AA56" s="560"/>
      <c r="AB56" s="560"/>
      <c r="AC56" s="560"/>
      <c r="AD56" s="560"/>
      <c r="AE56" s="560"/>
      <c r="AF56" s="560"/>
      <c r="AG56" s="560"/>
      <c r="AH56" s="560"/>
      <c r="AI56" s="560"/>
      <c r="AJ56" s="560"/>
      <c r="AK56" s="560"/>
      <c r="AL56" s="560"/>
      <c r="AM56" s="560"/>
      <c r="AN56" s="560"/>
      <c r="AO56" s="560"/>
      <c r="AP56" s="560"/>
      <c r="AQ56" s="563"/>
    </row>
    <row r="57" spans="1:50" ht="15" customHeight="1">
      <c r="A57" s="930"/>
      <c r="B57" s="564"/>
      <c r="C57" s="584"/>
      <c r="D57" s="566"/>
      <c r="E57" s="567"/>
      <c r="F57" s="567"/>
      <c r="G57" s="567"/>
      <c r="H57" s="567"/>
      <c r="I57" s="567"/>
      <c r="J57" s="567"/>
      <c r="K57" s="567"/>
      <c r="L57" s="567"/>
      <c r="M57" s="567"/>
      <c r="N57" s="568"/>
      <c r="O57" s="564"/>
      <c r="P57" s="564"/>
      <c r="Q57" s="569"/>
      <c r="R57" s="569"/>
      <c r="S57" s="569"/>
      <c r="T57" s="567"/>
      <c r="U57" s="567"/>
      <c r="V57" s="567"/>
      <c r="W57" s="567"/>
      <c r="X57" s="567"/>
      <c r="Y57" s="567"/>
      <c r="Z57" s="567"/>
      <c r="AA57" s="567"/>
      <c r="AB57" s="567"/>
      <c r="AC57" s="567"/>
      <c r="AD57" s="567"/>
      <c r="AE57" s="567"/>
      <c r="AF57" s="567"/>
      <c r="AG57" s="567"/>
      <c r="AH57" s="567"/>
      <c r="AI57" s="567"/>
      <c r="AJ57" s="567"/>
      <c r="AK57" s="567"/>
      <c r="AL57" s="567"/>
      <c r="AM57" s="567"/>
      <c r="AN57" s="567"/>
      <c r="AO57" s="567"/>
      <c r="AP57" s="567"/>
      <c r="AQ57" s="570"/>
    </row>
    <row r="58" spans="1:50" ht="15" customHeight="1">
      <c r="A58" s="925" t="s">
        <v>464</v>
      </c>
      <c r="B58" s="550"/>
      <c r="C58" s="571"/>
      <c r="D58" s="572"/>
      <c r="E58" s="573"/>
      <c r="F58" s="573"/>
      <c r="G58" s="573"/>
      <c r="H58" s="573"/>
      <c r="I58" s="573"/>
      <c r="J58" s="573"/>
      <c r="K58" s="573"/>
      <c r="L58" s="573"/>
      <c r="M58" s="573"/>
      <c r="N58" s="574"/>
      <c r="O58" s="550"/>
      <c r="P58" s="550"/>
      <c r="Q58" s="575"/>
      <c r="R58" s="575"/>
      <c r="S58" s="575"/>
      <c r="T58" s="573"/>
      <c r="U58" s="573"/>
      <c r="V58" s="573"/>
      <c r="W58" s="573"/>
      <c r="X58" s="573"/>
      <c r="Y58" s="573"/>
      <c r="Z58" s="573"/>
      <c r="AA58" s="573"/>
      <c r="AB58" s="573"/>
      <c r="AC58" s="573"/>
      <c r="AD58" s="573"/>
      <c r="AE58" s="573"/>
      <c r="AF58" s="573"/>
      <c r="AG58" s="573"/>
      <c r="AH58" s="573"/>
      <c r="AI58" s="573"/>
      <c r="AJ58" s="573"/>
      <c r="AK58" s="573"/>
      <c r="AL58" s="573"/>
      <c r="AM58" s="573"/>
      <c r="AN58" s="573"/>
      <c r="AO58" s="573"/>
      <c r="AP58" s="573"/>
      <c r="AQ58" s="576"/>
    </row>
    <row r="59" spans="1:50" ht="15" customHeight="1">
      <c r="A59" s="926"/>
      <c r="B59" s="557"/>
      <c r="C59" s="577"/>
      <c r="D59" s="559"/>
      <c r="E59" s="560"/>
      <c r="F59" s="560"/>
      <c r="G59" s="560"/>
      <c r="H59" s="560"/>
      <c r="I59" s="560"/>
      <c r="J59" s="560"/>
      <c r="K59" s="560"/>
      <c r="L59" s="560"/>
      <c r="M59" s="560"/>
      <c r="N59" s="561"/>
      <c r="O59" s="557"/>
      <c r="P59" s="557"/>
      <c r="Q59" s="562"/>
      <c r="R59" s="562"/>
      <c r="S59" s="562"/>
      <c r="T59" s="560"/>
      <c r="U59" s="560"/>
      <c r="V59" s="560"/>
      <c r="W59" s="560"/>
      <c r="X59" s="560"/>
      <c r="Y59" s="560"/>
      <c r="Z59" s="560"/>
      <c r="AA59" s="560"/>
      <c r="AB59" s="560"/>
      <c r="AC59" s="560"/>
      <c r="AD59" s="560"/>
      <c r="AE59" s="560"/>
      <c r="AF59" s="560"/>
      <c r="AG59" s="560"/>
      <c r="AH59" s="560"/>
      <c r="AI59" s="560"/>
      <c r="AJ59" s="560"/>
      <c r="AK59" s="560"/>
      <c r="AL59" s="560"/>
      <c r="AM59" s="560"/>
      <c r="AN59" s="560"/>
      <c r="AO59" s="560"/>
      <c r="AP59" s="560"/>
      <c r="AQ59" s="563"/>
    </row>
    <row r="60" spans="1:50" ht="15" customHeight="1">
      <c r="A60" s="926"/>
      <c r="B60" s="557"/>
      <c r="C60" s="577"/>
      <c r="D60" s="559"/>
      <c r="E60" s="560"/>
      <c r="F60" s="560"/>
      <c r="G60" s="560"/>
      <c r="H60" s="560"/>
      <c r="I60" s="560"/>
      <c r="J60" s="560"/>
      <c r="K60" s="560"/>
      <c r="L60" s="560"/>
      <c r="M60" s="560"/>
      <c r="N60" s="561"/>
      <c r="O60" s="557"/>
      <c r="P60" s="557"/>
      <c r="Q60" s="562"/>
      <c r="R60" s="562"/>
      <c r="S60" s="562"/>
      <c r="T60" s="560"/>
      <c r="U60" s="560"/>
      <c r="V60" s="560"/>
      <c r="W60" s="560"/>
      <c r="X60" s="560"/>
      <c r="Y60" s="560"/>
      <c r="Z60" s="560"/>
      <c r="AA60" s="560"/>
      <c r="AB60" s="560"/>
      <c r="AC60" s="560"/>
      <c r="AD60" s="560"/>
      <c r="AE60" s="560"/>
      <c r="AF60" s="560"/>
      <c r="AG60" s="560"/>
      <c r="AH60" s="560"/>
      <c r="AI60" s="560"/>
      <c r="AJ60" s="560"/>
      <c r="AK60" s="560"/>
      <c r="AL60" s="560"/>
      <c r="AM60" s="560"/>
      <c r="AN60" s="560"/>
      <c r="AO60" s="560"/>
      <c r="AP60" s="560"/>
      <c r="AQ60" s="563"/>
    </row>
    <row r="61" spans="1:50" ht="15" customHeight="1">
      <c r="A61" s="926"/>
      <c r="B61" s="557"/>
      <c r="C61" s="577"/>
      <c r="D61" s="559"/>
      <c r="E61" s="560"/>
      <c r="F61" s="560"/>
      <c r="G61" s="560"/>
      <c r="H61" s="560"/>
      <c r="I61" s="560"/>
      <c r="J61" s="560"/>
      <c r="K61" s="560"/>
      <c r="L61" s="560"/>
      <c r="M61" s="560"/>
      <c r="N61" s="561"/>
      <c r="O61" s="557"/>
      <c r="P61" s="557"/>
      <c r="Q61" s="562"/>
      <c r="R61" s="562"/>
      <c r="S61" s="562"/>
      <c r="T61" s="560"/>
      <c r="U61" s="560"/>
      <c r="V61" s="560"/>
      <c r="W61" s="560"/>
      <c r="X61" s="560"/>
      <c r="Y61" s="560"/>
      <c r="Z61" s="560"/>
      <c r="AA61" s="560"/>
      <c r="AB61" s="560"/>
      <c r="AC61" s="560"/>
      <c r="AD61" s="560"/>
      <c r="AE61" s="560"/>
      <c r="AF61" s="560"/>
      <c r="AG61" s="560"/>
      <c r="AH61" s="560"/>
      <c r="AI61" s="560"/>
      <c r="AJ61" s="560"/>
      <c r="AK61" s="560"/>
      <c r="AL61" s="560"/>
      <c r="AM61" s="560"/>
      <c r="AN61" s="560"/>
      <c r="AO61" s="560"/>
      <c r="AP61" s="560"/>
      <c r="AQ61" s="563"/>
    </row>
    <row r="62" spans="1:50" ht="15" customHeight="1">
      <c r="A62" s="927"/>
      <c r="B62" s="564"/>
      <c r="C62" s="584"/>
      <c r="D62" s="566"/>
      <c r="E62" s="567"/>
      <c r="F62" s="567"/>
      <c r="G62" s="567"/>
      <c r="H62" s="567"/>
      <c r="I62" s="567"/>
      <c r="J62" s="567"/>
      <c r="K62" s="567"/>
      <c r="L62" s="567"/>
      <c r="M62" s="567"/>
      <c r="N62" s="568"/>
      <c r="O62" s="564"/>
      <c r="P62" s="564"/>
      <c r="Q62" s="569"/>
      <c r="R62" s="569"/>
      <c r="S62" s="569"/>
      <c r="T62" s="567"/>
      <c r="U62" s="567"/>
      <c r="V62" s="567"/>
      <c r="W62" s="567"/>
      <c r="X62" s="567"/>
      <c r="Y62" s="567"/>
      <c r="Z62" s="567"/>
      <c r="AA62" s="567"/>
      <c r="AB62" s="567"/>
      <c r="AC62" s="567"/>
      <c r="AD62" s="567"/>
      <c r="AE62" s="567"/>
      <c r="AF62" s="567"/>
      <c r="AG62" s="567"/>
      <c r="AH62" s="567"/>
      <c r="AI62" s="567"/>
      <c r="AJ62" s="567"/>
      <c r="AK62" s="567"/>
      <c r="AL62" s="567"/>
      <c r="AM62" s="567"/>
      <c r="AN62" s="567"/>
      <c r="AO62" s="567"/>
      <c r="AP62" s="567"/>
      <c r="AQ62" s="570"/>
    </row>
    <row r="63" spans="1:50" ht="15" customHeight="1">
      <c r="A63" s="925" t="s">
        <v>465</v>
      </c>
      <c r="B63" s="550"/>
      <c r="C63" s="571"/>
      <c r="D63" s="572"/>
      <c r="E63" s="573"/>
      <c r="F63" s="573"/>
      <c r="G63" s="573"/>
      <c r="H63" s="573"/>
      <c r="I63" s="573"/>
      <c r="J63" s="573"/>
      <c r="K63" s="573"/>
      <c r="L63" s="573"/>
      <c r="M63" s="573"/>
      <c r="N63" s="574"/>
      <c r="O63" s="550"/>
      <c r="P63" s="550"/>
      <c r="Q63" s="575"/>
      <c r="R63" s="575"/>
      <c r="S63" s="575"/>
      <c r="T63" s="573"/>
      <c r="U63" s="573"/>
      <c r="V63" s="573"/>
      <c r="W63" s="573"/>
      <c r="X63" s="573"/>
      <c r="Y63" s="573"/>
      <c r="Z63" s="573"/>
      <c r="AA63" s="573"/>
      <c r="AB63" s="573"/>
      <c r="AC63" s="573"/>
      <c r="AD63" s="573"/>
      <c r="AE63" s="573"/>
      <c r="AF63" s="573"/>
      <c r="AG63" s="573"/>
      <c r="AH63" s="573"/>
      <c r="AI63" s="573"/>
      <c r="AJ63" s="573"/>
      <c r="AK63" s="573"/>
      <c r="AL63" s="573"/>
      <c r="AM63" s="573"/>
      <c r="AN63" s="573"/>
      <c r="AO63" s="573"/>
      <c r="AP63" s="573"/>
      <c r="AQ63" s="576"/>
    </row>
    <row r="64" spans="1:50" ht="15" customHeight="1">
      <c r="A64" s="926"/>
      <c r="B64" s="557"/>
      <c r="C64" s="577"/>
      <c r="D64" s="559"/>
      <c r="E64" s="560"/>
      <c r="F64" s="560"/>
      <c r="G64" s="560"/>
      <c r="H64" s="560"/>
      <c r="I64" s="560"/>
      <c r="J64" s="560"/>
      <c r="K64" s="560"/>
      <c r="L64" s="560"/>
      <c r="M64" s="560"/>
      <c r="N64" s="561"/>
      <c r="O64" s="557"/>
      <c r="P64" s="557"/>
      <c r="Q64" s="562"/>
      <c r="R64" s="562"/>
      <c r="S64" s="562"/>
      <c r="T64" s="560"/>
      <c r="U64" s="560"/>
      <c r="V64" s="560"/>
      <c r="W64" s="560"/>
      <c r="X64" s="560"/>
      <c r="Y64" s="560"/>
      <c r="Z64" s="560"/>
      <c r="AA64" s="560"/>
      <c r="AB64" s="560"/>
      <c r="AC64" s="560"/>
      <c r="AD64" s="560"/>
      <c r="AE64" s="560"/>
      <c r="AF64" s="560"/>
      <c r="AG64" s="560"/>
      <c r="AH64" s="560"/>
      <c r="AI64" s="560"/>
      <c r="AJ64" s="560"/>
      <c r="AK64" s="560"/>
      <c r="AL64" s="560"/>
      <c r="AM64" s="560"/>
      <c r="AN64" s="560"/>
      <c r="AO64" s="560"/>
      <c r="AP64" s="560"/>
      <c r="AQ64" s="563"/>
    </row>
    <row r="65" spans="1:50" ht="15" customHeight="1">
      <c r="A65" s="926"/>
      <c r="B65" s="557"/>
      <c r="C65" s="577"/>
      <c r="D65" s="559"/>
      <c r="E65" s="560"/>
      <c r="F65" s="560"/>
      <c r="G65" s="560"/>
      <c r="H65" s="560"/>
      <c r="I65" s="560"/>
      <c r="J65" s="560"/>
      <c r="K65" s="560"/>
      <c r="L65" s="560"/>
      <c r="M65" s="560"/>
      <c r="N65" s="561"/>
      <c r="O65" s="557"/>
      <c r="P65" s="557"/>
      <c r="Q65" s="562"/>
      <c r="R65" s="562"/>
      <c r="S65" s="562"/>
      <c r="T65" s="560"/>
      <c r="U65" s="560"/>
      <c r="V65" s="560"/>
      <c r="W65" s="560"/>
      <c r="X65" s="560"/>
      <c r="Y65" s="560"/>
      <c r="Z65" s="560"/>
      <c r="AA65" s="560"/>
      <c r="AB65" s="560"/>
      <c r="AC65" s="560"/>
      <c r="AD65" s="560"/>
      <c r="AE65" s="560"/>
      <c r="AF65" s="560"/>
      <c r="AG65" s="560"/>
      <c r="AH65" s="560"/>
      <c r="AI65" s="560"/>
      <c r="AJ65" s="560"/>
      <c r="AK65" s="560"/>
      <c r="AL65" s="560"/>
      <c r="AM65" s="560"/>
      <c r="AN65" s="560"/>
      <c r="AO65" s="560"/>
      <c r="AP65" s="560"/>
      <c r="AQ65" s="563"/>
    </row>
    <row r="66" spans="1:50" ht="15" customHeight="1">
      <c r="A66" s="926"/>
      <c r="B66" s="557"/>
      <c r="C66" s="577"/>
      <c r="D66" s="559"/>
      <c r="E66" s="560"/>
      <c r="F66" s="560"/>
      <c r="G66" s="560"/>
      <c r="H66" s="560"/>
      <c r="I66" s="560"/>
      <c r="J66" s="560"/>
      <c r="K66" s="560"/>
      <c r="L66" s="560"/>
      <c r="M66" s="560"/>
      <c r="N66" s="561"/>
      <c r="O66" s="557"/>
      <c r="P66" s="557"/>
      <c r="Q66" s="562"/>
      <c r="R66" s="562"/>
      <c r="S66" s="562"/>
      <c r="T66" s="560"/>
      <c r="U66" s="560"/>
      <c r="V66" s="560"/>
      <c r="W66" s="560"/>
      <c r="X66" s="560"/>
      <c r="Y66" s="560"/>
      <c r="Z66" s="560"/>
      <c r="AA66" s="560"/>
      <c r="AB66" s="560"/>
      <c r="AC66" s="560"/>
      <c r="AD66" s="560"/>
      <c r="AE66" s="560"/>
      <c r="AF66" s="560"/>
      <c r="AG66" s="560"/>
      <c r="AH66" s="560"/>
      <c r="AI66" s="560"/>
      <c r="AJ66" s="560"/>
      <c r="AK66" s="560"/>
      <c r="AL66" s="560"/>
      <c r="AM66" s="560"/>
      <c r="AN66" s="560"/>
      <c r="AO66" s="560"/>
      <c r="AP66" s="560"/>
      <c r="AQ66" s="563"/>
    </row>
    <row r="67" spans="1:50" ht="15" customHeight="1">
      <c r="A67" s="927"/>
      <c r="B67" s="564"/>
      <c r="C67" s="584"/>
      <c r="D67" s="566"/>
      <c r="E67" s="567"/>
      <c r="F67" s="567"/>
      <c r="G67" s="567"/>
      <c r="H67" s="567"/>
      <c r="I67" s="567"/>
      <c r="J67" s="567"/>
      <c r="K67" s="567"/>
      <c r="L67" s="567"/>
      <c r="M67" s="567"/>
      <c r="N67" s="568"/>
      <c r="O67" s="564"/>
      <c r="P67" s="564"/>
      <c r="Q67" s="569"/>
      <c r="R67" s="569"/>
      <c r="S67" s="569"/>
      <c r="T67" s="567"/>
      <c r="U67" s="567"/>
      <c r="V67" s="567"/>
      <c r="W67" s="567"/>
      <c r="X67" s="567"/>
      <c r="Y67" s="567"/>
      <c r="Z67" s="567"/>
      <c r="AA67" s="567"/>
      <c r="AB67" s="567"/>
      <c r="AC67" s="567"/>
      <c r="AD67" s="567"/>
      <c r="AE67" s="567"/>
      <c r="AF67" s="567"/>
      <c r="AG67" s="567"/>
      <c r="AH67" s="567"/>
      <c r="AI67" s="567"/>
      <c r="AJ67" s="567"/>
      <c r="AK67" s="567"/>
      <c r="AL67" s="567"/>
      <c r="AM67" s="567"/>
      <c r="AN67" s="567"/>
      <c r="AO67" s="567"/>
      <c r="AP67" s="567"/>
      <c r="AQ67" s="570"/>
    </row>
    <row r="68" spans="1:50" ht="15" customHeight="1">
      <c r="A68" s="925" t="s">
        <v>466</v>
      </c>
      <c r="B68" s="550"/>
      <c r="C68" s="571"/>
      <c r="D68" s="572"/>
      <c r="E68" s="573"/>
      <c r="F68" s="573"/>
      <c r="G68" s="573"/>
      <c r="H68" s="573"/>
      <c r="I68" s="573"/>
      <c r="J68" s="573"/>
      <c r="K68" s="573"/>
      <c r="L68" s="573"/>
      <c r="M68" s="573"/>
      <c r="N68" s="574"/>
      <c r="O68" s="550"/>
      <c r="P68" s="550"/>
      <c r="Q68" s="575"/>
      <c r="R68" s="575"/>
      <c r="S68" s="575"/>
      <c r="T68" s="573"/>
      <c r="U68" s="573"/>
      <c r="V68" s="573"/>
      <c r="W68" s="573"/>
      <c r="X68" s="573"/>
      <c r="Y68" s="573"/>
      <c r="Z68" s="573"/>
      <c r="AA68" s="573"/>
      <c r="AB68" s="573"/>
      <c r="AC68" s="573"/>
      <c r="AD68" s="573"/>
      <c r="AE68" s="573"/>
      <c r="AF68" s="573"/>
      <c r="AG68" s="573"/>
      <c r="AH68" s="573"/>
      <c r="AI68" s="573"/>
      <c r="AJ68" s="573"/>
      <c r="AK68" s="573"/>
      <c r="AL68" s="573"/>
      <c r="AM68" s="573"/>
      <c r="AN68" s="573"/>
      <c r="AO68" s="573"/>
      <c r="AP68" s="573"/>
      <c r="AQ68" s="576"/>
    </row>
    <row r="69" spans="1:50" ht="15" customHeight="1">
      <c r="A69" s="926"/>
      <c r="B69" s="557"/>
      <c r="C69" s="577"/>
      <c r="D69" s="559"/>
      <c r="E69" s="560"/>
      <c r="F69" s="560"/>
      <c r="G69" s="560"/>
      <c r="H69" s="560"/>
      <c r="I69" s="560"/>
      <c r="J69" s="560"/>
      <c r="K69" s="560"/>
      <c r="L69" s="560"/>
      <c r="M69" s="560"/>
      <c r="N69" s="561"/>
      <c r="O69" s="557"/>
      <c r="P69" s="557"/>
      <c r="Q69" s="562"/>
      <c r="R69" s="562"/>
      <c r="S69" s="562"/>
      <c r="T69" s="560"/>
      <c r="U69" s="560"/>
      <c r="V69" s="560"/>
      <c r="W69" s="560"/>
      <c r="X69" s="560"/>
      <c r="Y69" s="560"/>
      <c r="Z69" s="560"/>
      <c r="AA69" s="560"/>
      <c r="AB69" s="560"/>
      <c r="AC69" s="560"/>
      <c r="AD69" s="560"/>
      <c r="AE69" s="560"/>
      <c r="AF69" s="560"/>
      <c r="AG69" s="560"/>
      <c r="AH69" s="560"/>
      <c r="AI69" s="560"/>
      <c r="AJ69" s="560"/>
      <c r="AK69" s="560"/>
      <c r="AL69" s="560"/>
      <c r="AM69" s="560"/>
      <c r="AN69" s="560"/>
      <c r="AO69" s="560"/>
      <c r="AP69" s="560"/>
      <c r="AQ69" s="563"/>
    </row>
    <row r="70" spans="1:50" ht="15" customHeight="1">
      <c r="A70" s="926"/>
      <c r="B70" s="557"/>
      <c r="C70" s="577"/>
      <c r="D70" s="559"/>
      <c r="E70" s="560"/>
      <c r="F70" s="560"/>
      <c r="G70" s="560"/>
      <c r="H70" s="560"/>
      <c r="I70" s="560"/>
      <c r="J70" s="560"/>
      <c r="K70" s="560"/>
      <c r="L70" s="560"/>
      <c r="M70" s="560"/>
      <c r="N70" s="561"/>
      <c r="O70" s="557"/>
      <c r="P70" s="557"/>
      <c r="Q70" s="562"/>
      <c r="R70" s="562"/>
      <c r="S70" s="562"/>
      <c r="T70" s="560"/>
      <c r="U70" s="560"/>
      <c r="V70" s="560"/>
      <c r="W70" s="560"/>
      <c r="X70" s="560"/>
      <c r="Y70" s="560"/>
      <c r="Z70" s="560"/>
      <c r="AA70" s="560"/>
      <c r="AB70" s="560"/>
      <c r="AC70" s="560"/>
      <c r="AD70" s="560"/>
      <c r="AE70" s="560"/>
      <c r="AF70" s="560"/>
      <c r="AG70" s="560"/>
      <c r="AH70" s="560"/>
      <c r="AI70" s="560"/>
      <c r="AJ70" s="560"/>
      <c r="AK70" s="560"/>
      <c r="AL70" s="560"/>
      <c r="AM70" s="560"/>
      <c r="AN70" s="560"/>
      <c r="AO70" s="560"/>
      <c r="AP70" s="560"/>
      <c r="AQ70" s="563"/>
    </row>
    <row r="71" spans="1:50" ht="15" customHeight="1">
      <c r="A71" s="926"/>
      <c r="B71" s="557"/>
      <c r="C71" s="577"/>
      <c r="D71" s="559"/>
      <c r="E71" s="560"/>
      <c r="F71" s="560"/>
      <c r="G71" s="560"/>
      <c r="H71" s="560"/>
      <c r="I71" s="560"/>
      <c r="J71" s="560"/>
      <c r="K71" s="560"/>
      <c r="L71" s="560"/>
      <c r="M71" s="560"/>
      <c r="N71" s="561"/>
      <c r="O71" s="557"/>
      <c r="P71" s="557"/>
      <c r="Q71" s="562"/>
      <c r="R71" s="562"/>
      <c r="S71" s="562"/>
      <c r="T71" s="560"/>
      <c r="U71" s="560"/>
      <c r="V71" s="560"/>
      <c r="W71" s="560"/>
      <c r="X71" s="560"/>
      <c r="Y71" s="560"/>
      <c r="Z71" s="560"/>
      <c r="AA71" s="560"/>
      <c r="AB71" s="560"/>
      <c r="AC71" s="560"/>
      <c r="AD71" s="560"/>
      <c r="AE71" s="560"/>
      <c r="AF71" s="560"/>
      <c r="AG71" s="560"/>
      <c r="AH71" s="560"/>
      <c r="AI71" s="560"/>
      <c r="AJ71" s="560"/>
      <c r="AK71" s="560"/>
      <c r="AL71" s="560"/>
      <c r="AM71" s="560"/>
      <c r="AN71" s="560"/>
      <c r="AO71" s="560"/>
      <c r="AP71" s="560"/>
      <c r="AQ71" s="563"/>
    </row>
    <row r="72" spans="1:50" ht="15" customHeight="1">
      <c r="A72" s="927"/>
      <c r="B72" s="564"/>
      <c r="C72" s="584"/>
      <c r="D72" s="566"/>
      <c r="E72" s="567"/>
      <c r="F72" s="567"/>
      <c r="G72" s="567"/>
      <c r="H72" s="567"/>
      <c r="I72" s="567"/>
      <c r="J72" s="567"/>
      <c r="K72" s="567"/>
      <c r="L72" s="567"/>
      <c r="M72" s="567"/>
      <c r="N72" s="568"/>
      <c r="O72" s="564"/>
      <c r="P72" s="564"/>
      <c r="Q72" s="569"/>
      <c r="R72" s="569"/>
      <c r="S72" s="569"/>
      <c r="T72" s="567"/>
      <c r="U72" s="567"/>
      <c r="V72" s="567"/>
      <c r="W72" s="567"/>
      <c r="X72" s="567"/>
      <c r="Y72" s="567"/>
      <c r="Z72" s="567"/>
      <c r="AA72" s="567"/>
      <c r="AB72" s="567"/>
      <c r="AC72" s="567"/>
      <c r="AD72" s="567"/>
      <c r="AE72" s="567"/>
      <c r="AF72" s="567"/>
      <c r="AG72" s="567"/>
      <c r="AH72" s="567"/>
      <c r="AI72" s="567"/>
      <c r="AJ72" s="567"/>
      <c r="AK72" s="567"/>
      <c r="AL72" s="567"/>
      <c r="AM72" s="567"/>
      <c r="AN72" s="567"/>
      <c r="AO72" s="567"/>
      <c r="AP72" s="567"/>
      <c r="AQ72" s="570"/>
    </row>
    <row r="73" spans="1:50" ht="15" customHeight="1">
      <c r="A73" s="393" t="s">
        <v>467</v>
      </c>
      <c r="B73" s="393"/>
      <c r="C73" s="393"/>
      <c r="D73" s="393"/>
      <c r="E73" s="394"/>
      <c r="F73" s="394"/>
      <c r="G73" s="394"/>
      <c r="H73" s="394"/>
      <c r="I73" s="394"/>
      <c r="J73" s="394"/>
      <c r="K73" s="394"/>
      <c r="L73" s="394"/>
      <c r="M73" s="394"/>
      <c r="N73" s="394"/>
      <c r="O73" s="393" t="s">
        <v>468</v>
      </c>
      <c r="P73" s="393"/>
      <c r="Q73" s="393"/>
      <c r="R73" s="394"/>
      <c r="S73" s="394"/>
      <c r="T73" s="394"/>
      <c r="U73" s="394"/>
      <c r="V73" s="394"/>
      <c r="W73" s="394"/>
      <c r="X73" s="394"/>
      <c r="Y73" s="394"/>
      <c r="Z73" s="394"/>
      <c r="AA73" s="394"/>
      <c r="AB73" s="394"/>
      <c r="AC73" s="394"/>
      <c r="AD73" s="394"/>
      <c r="AE73" s="394"/>
      <c r="AF73" s="394"/>
      <c r="AG73" s="394"/>
      <c r="AH73" s="394"/>
      <c r="AI73" s="394"/>
      <c r="AJ73" s="394"/>
      <c r="AK73" s="394"/>
      <c r="AL73" s="394"/>
      <c r="AM73" s="394"/>
      <c r="AN73" s="394"/>
      <c r="AO73" s="394"/>
      <c r="AP73" s="394"/>
      <c r="AQ73" s="393"/>
      <c r="AS73" s="112"/>
      <c r="AT73" s="112"/>
      <c r="AU73" s="112"/>
      <c r="AV73" s="112"/>
      <c r="AW73" s="112"/>
      <c r="AX73" s="401"/>
    </row>
    <row r="74" spans="1:50" ht="15" customHeight="1">
      <c r="A74" s="393" t="s">
        <v>555</v>
      </c>
      <c r="B74" s="393"/>
      <c r="C74" s="393"/>
      <c r="D74" s="393"/>
      <c r="E74" s="394"/>
      <c r="F74" s="394"/>
      <c r="G74" s="394"/>
      <c r="H74" s="394"/>
      <c r="I74" s="394"/>
      <c r="J74" s="394"/>
      <c r="K74" s="394"/>
      <c r="L74" s="394"/>
      <c r="M74" s="394"/>
      <c r="N74" s="394"/>
      <c r="O74" s="393" t="s">
        <v>510</v>
      </c>
      <c r="P74" s="393"/>
      <c r="Q74" s="393"/>
      <c r="R74" s="394"/>
      <c r="S74" s="394"/>
      <c r="T74" s="394"/>
      <c r="U74" s="394"/>
      <c r="V74" s="394"/>
      <c r="W74" s="394"/>
      <c r="X74" s="394"/>
      <c r="Y74" s="394"/>
      <c r="Z74" s="394"/>
      <c r="AA74" s="394"/>
      <c r="AB74" s="394"/>
      <c r="AC74" s="394"/>
      <c r="AD74" s="394"/>
      <c r="AE74" s="394"/>
      <c r="AF74" s="394"/>
      <c r="AG74" s="394"/>
      <c r="AH74" s="394"/>
      <c r="AI74" s="394"/>
      <c r="AJ74" s="394"/>
      <c r="AK74" s="394"/>
      <c r="AL74" s="394"/>
      <c r="AM74" s="394"/>
      <c r="AN74" s="394"/>
      <c r="AO74" s="394"/>
      <c r="AP74" s="394"/>
      <c r="AQ74" s="393"/>
      <c r="AS74" s="112"/>
      <c r="AT74" s="112"/>
      <c r="AU74" s="112"/>
      <c r="AV74" s="112"/>
      <c r="AW74" s="112"/>
      <c r="AX74" s="401"/>
    </row>
    <row r="75" spans="1:50" ht="15" customHeight="1">
      <c r="A75" s="393" t="s">
        <v>469</v>
      </c>
      <c r="B75" s="393"/>
      <c r="C75" s="393"/>
      <c r="D75" s="393"/>
      <c r="E75" s="394"/>
      <c r="F75" s="394"/>
      <c r="G75" s="394"/>
      <c r="H75" s="394"/>
      <c r="I75" s="394"/>
      <c r="J75" s="394"/>
      <c r="K75" s="394"/>
      <c r="L75" s="394"/>
      <c r="M75" s="394"/>
      <c r="N75" s="394"/>
      <c r="O75" s="393" t="s">
        <v>470</v>
      </c>
      <c r="P75" s="393"/>
      <c r="Q75" s="393"/>
      <c r="R75" s="394"/>
      <c r="S75" s="394"/>
      <c r="T75" s="394"/>
      <c r="U75" s="394"/>
      <c r="V75" s="394"/>
      <c r="W75" s="394"/>
      <c r="X75" s="394"/>
      <c r="Y75" s="394"/>
      <c r="Z75" s="394"/>
      <c r="AA75" s="394"/>
      <c r="AB75" s="394"/>
      <c r="AC75" s="394"/>
      <c r="AD75" s="394"/>
      <c r="AE75" s="394"/>
      <c r="AF75" s="394"/>
      <c r="AG75" s="394"/>
      <c r="AH75" s="394"/>
      <c r="AI75" s="394"/>
      <c r="AJ75" s="394"/>
      <c r="AK75" s="394"/>
      <c r="AL75" s="394"/>
      <c r="AM75" s="394"/>
      <c r="AN75" s="394"/>
      <c r="AO75" s="394"/>
      <c r="AP75" s="394"/>
      <c r="AQ75" s="393"/>
      <c r="AS75" s="112"/>
      <c r="AT75" s="112"/>
      <c r="AU75" s="112"/>
      <c r="AV75" s="112"/>
      <c r="AW75" s="112"/>
      <c r="AX75" s="401"/>
    </row>
    <row r="76" spans="1:50" ht="15" customHeight="1">
      <c r="A76" s="393" t="s">
        <v>471</v>
      </c>
      <c r="B76" s="393"/>
      <c r="C76" s="393"/>
      <c r="D76" s="393"/>
      <c r="E76" s="394"/>
      <c r="F76" s="394"/>
      <c r="G76" s="394"/>
      <c r="H76" s="394"/>
      <c r="I76" s="394"/>
      <c r="J76" s="394"/>
      <c r="K76" s="394"/>
      <c r="L76" s="394"/>
      <c r="M76" s="394"/>
      <c r="N76" s="394"/>
      <c r="O76" s="605"/>
      <c r="P76" s="393"/>
      <c r="Q76" s="393"/>
      <c r="R76" s="394"/>
      <c r="S76" s="394"/>
      <c r="T76" s="394"/>
      <c r="U76" s="394"/>
      <c r="V76" s="394"/>
      <c r="W76" s="394"/>
      <c r="X76" s="394"/>
      <c r="Y76" s="394"/>
      <c r="Z76" s="394"/>
      <c r="AA76" s="394"/>
      <c r="AB76" s="394"/>
      <c r="AC76" s="394"/>
      <c r="AD76" s="394"/>
      <c r="AE76" s="394"/>
      <c r="AF76" s="394"/>
      <c r="AG76" s="394"/>
      <c r="AH76" s="394"/>
      <c r="AI76" s="394"/>
      <c r="AJ76" s="394"/>
      <c r="AK76" s="394"/>
      <c r="AL76" s="394"/>
      <c r="AM76" s="394"/>
      <c r="AN76" s="394"/>
      <c r="AO76" s="394"/>
      <c r="AP76" s="394"/>
      <c r="AQ76" s="393"/>
      <c r="AS76" s="112"/>
      <c r="AT76" s="112"/>
      <c r="AU76" s="112"/>
      <c r="AV76" s="112"/>
      <c r="AW76" s="112"/>
      <c r="AX76" s="401"/>
    </row>
    <row r="77" spans="1:50" ht="15" customHeight="1">
      <c r="A77" s="393" t="s">
        <v>472</v>
      </c>
      <c r="B77" s="393"/>
      <c r="C77" s="393"/>
      <c r="D77" s="393"/>
      <c r="E77" s="394"/>
      <c r="F77" s="394"/>
      <c r="G77" s="394"/>
      <c r="H77" s="394"/>
      <c r="I77" s="394"/>
      <c r="J77" s="394"/>
      <c r="K77" s="394"/>
      <c r="L77" s="394"/>
      <c r="M77" s="394"/>
      <c r="N77" s="394"/>
      <c r="P77" s="393"/>
      <c r="Q77" s="393"/>
      <c r="R77" s="394"/>
      <c r="S77" s="394"/>
      <c r="T77" s="394"/>
      <c r="U77" s="394"/>
      <c r="V77" s="394"/>
      <c r="W77" s="394"/>
      <c r="X77" s="394"/>
      <c r="Y77" s="394"/>
      <c r="Z77" s="394"/>
      <c r="AA77" s="394"/>
      <c r="AB77" s="394"/>
      <c r="AC77" s="394"/>
      <c r="AD77" s="394"/>
      <c r="AE77" s="394"/>
      <c r="AF77" s="394"/>
      <c r="AG77" s="394"/>
      <c r="AH77" s="394"/>
      <c r="AI77" s="394"/>
      <c r="AJ77" s="394"/>
      <c r="AK77" s="394"/>
      <c r="AL77" s="394"/>
      <c r="AM77" s="394"/>
      <c r="AN77" s="394"/>
      <c r="AO77" s="394"/>
      <c r="AP77" s="394"/>
      <c r="AQ77" s="393"/>
      <c r="AS77" s="112"/>
      <c r="AT77" s="112"/>
      <c r="AU77" s="112"/>
      <c r="AV77" s="112"/>
      <c r="AW77" s="112"/>
      <c r="AX77" s="401"/>
    </row>
    <row r="78" spans="1:50" ht="15" customHeight="1" thickBot="1">
      <c r="A78" s="393" t="s">
        <v>473</v>
      </c>
      <c r="B78" s="393"/>
      <c r="C78" s="393"/>
      <c r="D78" s="393"/>
      <c r="E78" s="394"/>
      <c r="F78" s="394"/>
      <c r="G78" s="394"/>
      <c r="H78" s="394"/>
      <c r="I78" s="394"/>
      <c r="J78" s="394"/>
      <c r="K78" s="394"/>
      <c r="L78" s="394"/>
      <c r="N78" s="394"/>
      <c r="P78" s="393"/>
      <c r="Q78" s="393"/>
      <c r="R78" s="394"/>
      <c r="S78" s="394"/>
      <c r="T78" s="394"/>
      <c r="U78" s="394"/>
      <c r="V78" s="394"/>
      <c r="W78" s="394"/>
      <c r="X78" s="394"/>
      <c r="Y78" s="394"/>
      <c r="Z78" s="394"/>
      <c r="AA78" s="394"/>
      <c r="AB78" s="394"/>
      <c r="AC78" s="394"/>
      <c r="AD78" s="394"/>
      <c r="AE78" s="394"/>
      <c r="AF78" s="394"/>
      <c r="AG78" s="394"/>
      <c r="AH78" s="394"/>
      <c r="AI78" s="394"/>
      <c r="AJ78" s="394"/>
      <c r="AK78" s="394"/>
      <c r="AL78" s="394"/>
      <c r="AM78" s="394"/>
      <c r="AN78" s="394"/>
      <c r="AO78" s="394"/>
      <c r="AP78" s="394"/>
      <c r="AQ78" s="393"/>
      <c r="AS78" s="112"/>
      <c r="AT78" s="112"/>
      <c r="AU78" s="112"/>
      <c r="AV78" s="112"/>
      <c r="AW78" s="112"/>
      <c r="AX78" s="401"/>
    </row>
    <row r="79" spans="1:50" ht="33.75" customHeight="1" thickBot="1">
      <c r="A79" s="606"/>
      <c r="B79" s="606"/>
      <c r="C79" s="606"/>
      <c r="D79" s="393"/>
      <c r="E79" s="394"/>
      <c r="F79" s="394"/>
      <c r="G79" s="394"/>
      <c r="H79" s="394"/>
      <c r="I79" s="394"/>
      <c r="J79" s="394"/>
      <c r="K79" s="394"/>
      <c r="L79" s="394"/>
      <c r="M79" s="323" t="s">
        <v>511</v>
      </c>
      <c r="N79" s="394"/>
      <c r="O79" s="606"/>
      <c r="P79" s="606"/>
      <c r="Q79" s="393"/>
      <c r="R79" s="394"/>
      <c r="S79" s="394"/>
      <c r="T79" s="394"/>
      <c r="U79" s="394"/>
      <c r="V79" s="394"/>
      <c r="W79" s="394"/>
      <c r="X79" s="394"/>
      <c r="Y79" s="394"/>
      <c r="Z79" s="394"/>
      <c r="AA79" s="394"/>
      <c r="AB79" s="394"/>
      <c r="AC79" s="394"/>
      <c r="AD79" s="394"/>
      <c r="AE79" s="394"/>
      <c r="AF79" s="394"/>
      <c r="AG79" s="394"/>
      <c r="AH79" s="394"/>
      <c r="AI79" s="394"/>
      <c r="AJ79" s="394"/>
      <c r="AK79" s="394"/>
      <c r="AL79" s="849" t="s">
        <v>513</v>
      </c>
      <c r="AM79" s="850"/>
      <c r="AN79" s="850"/>
      <c r="AO79" s="850"/>
      <c r="AP79" s="851"/>
      <c r="AQ79" s="393"/>
      <c r="AS79" s="112"/>
      <c r="AT79" s="112"/>
      <c r="AU79" s="112"/>
      <c r="AV79" s="112"/>
      <c r="AW79" s="112"/>
      <c r="AX79" s="401"/>
    </row>
    <row r="80" spans="1:50" ht="15" customHeight="1">
      <c r="A80" s="393"/>
      <c r="B80" s="393"/>
      <c r="C80" s="393"/>
      <c r="O80" s="393"/>
      <c r="P80" s="393"/>
      <c r="AS80" s="401"/>
      <c r="AT80" s="401"/>
      <c r="AU80" s="401"/>
      <c r="AV80" s="401"/>
      <c r="AW80" s="401"/>
      <c r="AX80" s="401"/>
    </row>
    <row r="89" spans="12:15" ht="15" customHeight="1">
      <c r="L89" s="365"/>
      <c r="M89" s="365"/>
      <c r="N89" s="365"/>
      <c r="O89" s="365"/>
    </row>
    <row r="90" spans="12:15" ht="15" customHeight="1">
      <c r="L90" s="365"/>
      <c r="M90" s="365"/>
      <c r="N90" s="365"/>
      <c r="O90" s="365"/>
    </row>
  </sheetData>
  <mergeCells count="35">
    <mergeCell ref="AQ4:AQ7"/>
    <mergeCell ref="G5:G7"/>
    <mergeCell ref="H5:H7"/>
    <mergeCell ref="I5:I7"/>
    <mergeCell ref="J5:J7"/>
    <mergeCell ref="K5:K7"/>
    <mergeCell ref="L5:L7"/>
    <mergeCell ref="M5:M7"/>
    <mergeCell ref="G4:I4"/>
    <mergeCell ref="J4:M4"/>
    <mergeCell ref="N4:N7"/>
    <mergeCell ref="O4:O7"/>
    <mergeCell ref="P4:P7"/>
    <mergeCell ref="Q4:Q7"/>
    <mergeCell ref="A8:A12"/>
    <mergeCell ref="A13:A17"/>
    <mergeCell ref="A18:A22"/>
    <mergeCell ref="A33:A37"/>
    <mergeCell ref="R4:AP4"/>
    <mergeCell ref="F4:F7"/>
    <mergeCell ref="A4:A7"/>
    <mergeCell ref="B4:B7"/>
    <mergeCell ref="C4:C7"/>
    <mergeCell ref="D4:D7"/>
    <mergeCell ref="E4:E7"/>
    <mergeCell ref="A28:A32"/>
    <mergeCell ref="A23:A27"/>
    <mergeCell ref="AL79:AP79"/>
    <mergeCell ref="A63:A67"/>
    <mergeCell ref="A68:A72"/>
    <mergeCell ref="A38:A42"/>
    <mergeCell ref="A43:A47"/>
    <mergeCell ref="A48:A52"/>
    <mergeCell ref="A53:A57"/>
    <mergeCell ref="A58:A62"/>
  </mergeCells>
  <phoneticPr fontId="11"/>
  <printOptions horizontalCentered="1" verticalCentered="1"/>
  <pageMargins left="1.1811023622047245" right="0.39370078740157483" top="0.59055118110236227" bottom="0.39370078740157483" header="0.51181102362204722" footer="0.51181102362204722"/>
  <pageSetup paperSize="8" scale="60" fitToWidth="2" pageOrder="overThenDown" orientation="landscape" r:id="rId1"/>
  <headerFooter alignWithMargins="0"/>
  <colBreaks count="1" manualBreakCount="1">
    <brk id="14"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2:AE115"/>
  <sheetViews>
    <sheetView view="pageBreakPreview" zoomScaleNormal="100" zoomScaleSheetLayoutView="100" workbookViewId="0"/>
  </sheetViews>
  <sheetFormatPr defaultColWidth="9" defaultRowHeight="15.75" customHeight="1"/>
  <cols>
    <col min="1" max="1" width="9" style="516"/>
    <col min="2" max="2" width="3.77734375" style="516" customWidth="1"/>
    <col min="3" max="3" width="15" style="516" customWidth="1"/>
    <col min="4" max="4" width="17.6640625" style="516" customWidth="1"/>
    <col min="5" max="6" width="8.88671875" style="516" customWidth="1"/>
    <col min="7" max="14" width="9.44140625" style="516" customWidth="1"/>
    <col min="15" max="19" width="9.44140625" style="643" customWidth="1"/>
    <col min="20" max="25" width="9.44140625" style="516" customWidth="1"/>
    <col min="26" max="30" width="9.44140625" style="666" customWidth="1"/>
    <col min="31" max="31" width="9.44140625" style="516" customWidth="1"/>
    <col min="32" max="16384" width="9" style="516"/>
  </cols>
  <sheetData>
    <row r="2" spans="2:31" s="513" customFormat="1" ht="24.75" customHeight="1">
      <c r="B2" s="398" t="s">
        <v>652</v>
      </c>
      <c r="C2" s="511"/>
      <c r="D2" s="511"/>
      <c r="E2" s="511"/>
      <c r="F2" s="511"/>
      <c r="G2" s="511"/>
      <c r="H2" s="511"/>
      <c r="I2" s="511"/>
      <c r="J2" s="511"/>
      <c r="K2" s="511"/>
      <c r="L2" s="511"/>
      <c r="M2" s="511"/>
      <c r="N2" s="512"/>
      <c r="O2" s="511"/>
      <c r="P2" s="512"/>
      <c r="Q2" s="511"/>
      <c r="R2" s="511"/>
      <c r="S2" s="512"/>
      <c r="T2" s="512"/>
      <c r="U2" s="512"/>
      <c r="V2" s="512"/>
      <c r="W2" s="512"/>
      <c r="X2" s="512"/>
      <c r="Y2" s="512"/>
      <c r="Z2" s="512"/>
      <c r="AA2" s="512"/>
      <c r="AB2" s="512"/>
      <c r="AC2" s="512"/>
      <c r="AD2" s="512"/>
      <c r="AE2" s="512"/>
    </row>
    <row r="3" spans="2:31" s="513" customFormat="1" ht="18" customHeight="1">
      <c r="B3" s="964" t="s">
        <v>374</v>
      </c>
      <c r="C3" s="964"/>
      <c r="D3" s="964"/>
      <c r="E3" s="964"/>
      <c r="F3" s="964"/>
      <c r="G3" s="964"/>
      <c r="H3" s="964"/>
      <c r="I3" s="964"/>
      <c r="J3" s="964"/>
      <c r="K3" s="964"/>
      <c r="L3" s="964"/>
      <c r="M3" s="964"/>
      <c r="N3" s="964"/>
      <c r="O3" s="964"/>
      <c r="P3" s="964"/>
      <c r="Q3" s="964"/>
      <c r="R3" s="964"/>
      <c r="S3" s="964"/>
      <c r="T3" s="964"/>
      <c r="U3" s="964"/>
      <c r="V3" s="964"/>
      <c r="W3" s="964"/>
      <c r="X3" s="964"/>
      <c r="Y3" s="964"/>
      <c r="Z3" s="964"/>
      <c r="AA3" s="964"/>
      <c r="AB3" s="964"/>
      <c r="AC3" s="964"/>
      <c r="AD3" s="964"/>
      <c r="AE3" s="964"/>
    </row>
    <row r="4" spans="2:31" s="513" customFormat="1" ht="15.75" customHeight="1">
      <c r="C4" s="514" t="s">
        <v>375</v>
      </c>
      <c r="T4" s="515"/>
      <c r="U4" s="515"/>
      <c r="V4" s="515"/>
      <c r="W4" s="515"/>
      <c r="X4" s="515"/>
      <c r="Y4" s="515"/>
      <c r="Z4" s="515"/>
      <c r="AA4" s="515"/>
      <c r="AB4" s="515"/>
      <c r="AC4" s="515"/>
      <c r="AD4" s="515"/>
      <c r="AE4" s="515"/>
    </row>
    <row r="5" spans="2:31" ht="26.25" customHeight="1">
      <c r="C5" s="517" t="s">
        <v>376</v>
      </c>
      <c r="D5" s="518"/>
      <c r="E5" s="518"/>
      <c r="F5" s="519"/>
      <c r="G5" s="520" t="s">
        <v>377</v>
      </c>
      <c r="H5" s="520"/>
      <c r="I5" s="520"/>
      <c r="J5" s="520"/>
      <c r="K5" s="520"/>
      <c r="L5" s="520"/>
      <c r="M5" s="520"/>
      <c r="N5" s="520"/>
      <c r="O5" s="520"/>
      <c r="P5" s="520"/>
      <c r="Q5" s="520"/>
      <c r="R5" s="520"/>
      <c r="S5" s="520"/>
      <c r="T5" s="520"/>
      <c r="U5" s="520"/>
      <c r="V5" s="520"/>
      <c r="W5" s="520"/>
      <c r="X5" s="520"/>
      <c r="Y5" s="520"/>
      <c r="Z5" s="520"/>
      <c r="AA5" s="520"/>
      <c r="AB5" s="520"/>
      <c r="AC5" s="520"/>
      <c r="AD5" s="520"/>
      <c r="AE5" s="520"/>
    </row>
    <row r="6" spans="2:31" ht="26.25" customHeight="1">
      <c r="C6" s="521"/>
      <c r="D6" s="522"/>
      <c r="E6" s="522"/>
      <c r="F6" s="523"/>
      <c r="G6" s="524" t="s">
        <v>378</v>
      </c>
      <c r="H6" s="524" t="s">
        <v>379</v>
      </c>
      <c r="I6" s="524" t="s">
        <v>380</v>
      </c>
      <c r="J6" s="524" t="s">
        <v>381</v>
      </c>
      <c r="K6" s="524" t="s">
        <v>382</v>
      </c>
      <c r="L6" s="524" t="s">
        <v>383</v>
      </c>
      <c r="M6" s="524" t="s">
        <v>384</v>
      </c>
      <c r="N6" s="524" t="s">
        <v>385</v>
      </c>
      <c r="O6" s="524" t="s">
        <v>386</v>
      </c>
      <c r="P6" s="524" t="s">
        <v>387</v>
      </c>
      <c r="Q6" s="524" t="s">
        <v>388</v>
      </c>
      <c r="R6" s="524" t="s">
        <v>389</v>
      </c>
      <c r="S6" s="524" t="s">
        <v>390</v>
      </c>
      <c r="T6" s="524" t="s">
        <v>391</v>
      </c>
      <c r="U6" s="524" t="s">
        <v>392</v>
      </c>
      <c r="V6" s="524" t="s">
        <v>617</v>
      </c>
      <c r="W6" s="524" t="s">
        <v>618</v>
      </c>
      <c r="X6" s="524" t="s">
        <v>619</v>
      </c>
      <c r="Y6" s="524" t="s">
        <v>620</v>
      </c>
      <c r="Z6" s="524" t="s">
        <v>621</v>
      </c>
      <c r="AA6" s="524" t="s">
        <v>664</v>
      </c>
      <c r="AB6" s="524" t="s">
        <v>665</v>
      </c>
      <c r="AC6" s="524" t="s">
        <v>666</v>
      </c>
      <c r="AD6" s="524" t="s">
        <v>667</v>
      </c>
      <c r="AE6" s="524" t="s">
        <v>668</v>
      </c>
    </row>
    <row r="7" spans="2:31" ht="26.25" customHeight="1">
      <c r="C7" s="525" t="s">
        <v>393</v>
      </c>
      <c r="D7" s="526" t="s">
        <v>323</v>
      </c>
      <c r="E7" s="527"/>
      <c r="F7" s="528"/>
      <c r="G7" s="529"/>
      <c r="H7" s="529"/>
      <c r="I7" s="529"/>
      <c r="J7" s="529"/>
      <c r="K7" s="529"/>
      <c r="L7" s="529"/>
      <c r="M7" s="529"/>
      <c r="N7" s="529"/>
      <c r="O7" s="529"/>
      <c r="P7" s="529"/>
      <c r="Q7" s="529"/>
      <c r="R7" s="529"/>
      <c r="S7" s="529"/>
      <c r="T7" s="530"/>
      <c r="U7" s="530"/>
      <c r="V7" s="530"/>
      <c r="W7" s="530"/>
      <c r="X7" s="530"/>
      <c r="Y7" s="530"/>
      <c r="Z7" s="530"/>
      <c r="AA7" s="530"/>
      <c r="AB7" s="530"/>
      <c r="AC7" s="530"/>
      <c r="AD7" s="530"/>
      <c r="AE7" s="530"/>
    </row>
    <row r="8" spans="2:31" ht="26.25" customHeight="1">
      <c r="C8" s="531"/>
      <c r="D8" s="526" t="s">
        <v>622</v>
      </c>
      <c r="E8" s="527"/>
      <c r="F8" s="528"/>
      <c r="G8" s="529"/>
      <c r="H8" s="529"/>
      <c r="I8" s="529"/>
      <c r="J8" s="529"/>
      <c r="K8" s="529"/>
      <c r="L8" s="529"/>
      <c r="M8" s="529"/>
      <c r="N8" s="529"/>
      <c r="O8" s="529"/>
      <c r="P8" s="529"/>
      <c r="Q8" s="529"/>
      <c r="R8" s="529"/>
      <c r="S8" s="529"/>
      <c r="T8" s="530"/>
      <c r="U8" s="530"/>
      <c r="V8" s="530"/>
      <c r="W8" s="530"/>
      <c r="X8" s="530"/>
      <c r="Y8" s="530"/>
      <c r="Z8" s="530"/>
      <c r="AA8" s="530"/>
      <c r="AB8" s="530"/>
      <c r="AC8" s="530"/>
      <c r="AD8" s="530"/>
      <c r="AE8" s="530"/>
    </row>
    <row r="9" spans="2:31" ht="26.25" customHeight="1">
      <c r="C9" s="531"/>
      <c r="D9" s="526" t="s">
        <v>669</v>
      </c>
      <c r="E9" s="527"/>
      <c r="F9" s="528"/>
      <c r="G9" s="529"/>
      <c r="H9" s="529"/>
      <c r="I9" s="529"/>
      <c r="J9" s="529"/>
      <c r="K9" s="529"/>
      <c r="L9" s="529"/>
      <c r="M9" s="529"/>
      <c r="N9" s="529"/>
      <c r="O9" s="529"/>
      <c r="P9" s="529"/>
      <c r="Q9" s="529"/>
      <c r="R9" s="529"/>
      <c r="S9" s="529"/>
      <c r="T9" s="530"/>
      <c r="U9" s="530"/>
      <c r="V9" s="530"/>
      <c r="W9" s="530"/>
      <c r="X9" s="530"/>
      <c r="Y9" s="530"/>
      <c r="Z9" s="530"/>
      <c r="AA9" s="530"/>
      <c r="AB9" s="530"/>
      <c r="AC9" s="530"/>
      <c r="AD9" s="530"/>
      <c r="AE9" s="530"/>
    </row>
    <row r="10" spans="2:31" ht="26.25" customHeight="1">
      <c r="C10" s="531"/>
      <c r="D10" s="526" t="s">
        <v>641</v>
      </c>
      <c r="E10" s="527"/>
      <c r="F10" s="528"/>
      <c r="G10" s="529"/>
      <c r="H10" s="529"/>
      <c r="I10" s="529"/>
      <c r="J10" s="529"/>
      <c r="K10" s="529"/>
      <c r="L10" s="529"/>
      <c r="M10" s="529"/>
      <c r="N10" s="529"/>
      <c r="O10" s="529"/>
      <c r="P10" s="529"/>
      <c r="Q10" s="529"/>
      <c r="R10" s="529"/>
      <c r="S10" s="529"/>
      <c r="T10" s="530"/>
      <c r="U10" s="530"/>
      <c r="V10" s="530"/>
      <c r="W10" s="530"/>
      <c r="X10" s="530"/>
      <c r="Y10" s="530"/>
      <c r="Z10" s="530"/>
      <c r="AA10" s="530"/>
      <c r="AB10" s="530"/>
      <c r="AC10" s="530"/>
      <c r="AD10" s="530"/>
      <c r="AE10" s="530"/>
    </row>
    <row r="11" spans="2:31" ht="26.25" customHeight="1">
      <c r="C11" s="531"/>
      <c r="D11" s="526" t="s">
        <v>394</v>
      </c>
      <c r="E11" s="527"/>
      <c r="F11" s="528"/>
      <c r="G11" s="529"/>
      <c r="H11" s="529"/>
      <c r="I11" s="529"/>
      <c r="J11" s="529"/>
      <c r="K11" s="529"/>
      <c r="L11" s="529"/>
      <c r="M11" s="529"/>
      <c r="N11" s="529"/>
      <c r="O11" s="529"/>
      <c r="P11" s="529"/>
      <c r="Q11" s="529"/>
      <c r="R11" s="529"/>
      <c r="S11" s="529"/>
      <c r="T11" s="530"/>
      <c r="U11" s="530"/>
      <c r="V11" s="530"/>
      <c r="W11" s="530"/>
      <c r="X11" s="530"/>
      <c r="Y11" s="530"/>
      <c r="Z11" s="530"/>
      <c r="AA11" s="530"/>
      <c r="AB11" s="530"/>
      <c r="AC11" s="530"/>
      <c r="AD11" s="530"/>
      <c r="AE11" s="530"/>
    </row>
    <row r="12" spans="2:31" ht="26.25" customHeight="1">
      <c r="C12" s="531"/>
      <c r="D12" s="526" t="s">
        <v>554</v>
      </c>
      <c r="E12" s="527"/>
      <c r="F12" s="528"/>
      <c r="G12" s="529"/>
      <c r="H12" s="529"/>
      <c r="I12" s="529"/>
      <c r="J12" s="529"/>
      <c r="K12" s="529"/>
      <c r="L12" s="529"/>
      <c r="M12" s="529"/>
      <c r="N12" s="529"/>
      <c r="O12" s="529"/>
      <c r="P12" s="529"/>
      <c r="Q12" s="529"/>
      <c r="R12" s="529"/>
      <c r="S12" s="529"/>
      <c r="T12" s="530"/>
      <c r="U12" s="530"/>
      <c r="V12" s="530"/>
      <c r="W12" s="530"/>
      <c r="X12" s="530"/>
      <c r="Y12" s="530"/>
      <c r="Z12" s="530"/>
      <c r="AA12" s="530"/>
      <c r="AB12" s="530"/>
      <c r="AC12" s="530"/>
      <c r="AD12" s="530"/>
      <c r="AE12" s="530"/>
    </row>
    <row r="13" spans="2:31" ht="26.25" customHeight="1">
      <c r="C13" s="531"/>
      <c r="D13" s="526" t="s">
        <v>395</v>
      </c>
      <c r="E13" s="527"/>
      <c r="F13" s="528"/>
      <c r="G13" s="529"/>
      <c r="H13" s="529"/>
      <c r="I13" s="529"/>
      <c r="J13" s="529"/>
      <c r="K13" s="529"/>
      <c r="L13" s="529"/>
      <c r="M13" s="529"/>
      <c r="N13" s="529"/>
      <c r="O13" s="529"/>
      <c r="P13" s="529"/>
      <c r="Q13" s="529"/>
      <c r="R13" s="529"/>
      <c r="S13" s="529"/>
      <c r="T13" s="530"/>
      <c r="U13" s="530"/>
      <c r="V13" s="530"/>
      <c r="W13" s="530"/>
      <c r="X13" s="530"/>
      <c r="Y13" s="530"/>
      <c r="Z13" s="530"/>
      <c r="AA13" s="530"/>
      <c r="AB13" s="530"/>
      <c r="AC13" s="530"/>
      <c r="AD13" s="530"/>
      <c r="AE13" s="530"/>
    </row>
    <row r="14" spans="2:31" ht="26.25" customHeight="1">
      <c r="C14" s="531"/>
      <c r="D14" s="526"/>
      <c r="E14" s="527"/>
      <c r="F14" s="528"/>
      <c r="G14" s="529"/>
      <c r="H14" s="529"/>
      <c r="I14" s="529"/>
      <c r="J14" s="529"/>
      <c r="K14" s="529"/>
      <c r="L14" s="529"/>
      <c r="M14" s="529"/>
      <c r="N14" s="529"/>
      <c r="O14" s="529"/>
      <c r="P14" s="529"/>
      <c r="Q14" s="529"/>
      <c r="R14" s="529"/>
      <c r="S14" s="529"/>
      <c r="T14" s="530"/>
      <c r="U14" s="530"/>
      <c r="V14" s="530"/>
      <c r="W14" s="530"/>
      <c r="X14" s="530"/>
      <c r="Y14" s="530"/>
      <c r="Z14" s="530"/>
      <c r="AA14" s="530"/>
      <c r="AB14" s="530"/>
      <c r="AC14" s="530"/>
      <c r="AD14" s="530"/>
      <c r="AE14" s="530"/>
    </row>
    <row r="15" spans="2:31" ht="26.25" customHeight="1">
      <c r="C15" s="532" t="s">
        <v>396</v>
      </c>
      <c r="D15" s="526"/>
      <c r="E15" s="527"/>
      <c r="F15" s="528"/>
      <c r="G15" s="529"/>
      <c r="H15" s="529"/>
      <c r="I15" s="529"/>
      <c r="J15" s="529"/>
      <c r="K15" s="529"/>
      <c r="L15" s="529"/>
      <c r="M15" s="529"/>
      <c r="N15" s="529"/>
      <c r="O15" s="529"/>
      <c r="P15" s="529"/>
      <c r="Q15" s="529"/>
      <c r="R15" s="529"/>
      <c r="S15" s="529"/>
      <c r="T15" s="530"/>
      <c r="U15" s="530"/>
      <c r="V15" s="530"/>
      <c r="W15" s="530"/>
      <c r="X15" s="530"/>
      <c r="Y15" s="530"/>
      <c r="Z15" s="530"/>
      <c r="AA15" s="530"/>
      <c r="AB15" s="530"/>
      <c r="AC15" s="530"/>
      <c r="AD15" s="530"/>
      <c r="AE15" s="530"/>
    </row>
    <row r="16" spans="2:31" ht="26.25" customHeight="1">
      <c r="C16" s="532" t="s">
        <v>397</v>
      </c>
      <c r="D16" s="526"/>
      <c r="E16" s="527"/>
      <c r="F16" s="528"/>
      <c r="G16" s="529"/>
      <c r="H16" s="529"/>
      <c r="I16" s="529"/>
      <c r="J16" s="529"/>
      <c r="K16" s="529"/>
      <c r="L16" s="529"/>
      <c r="M16" s="529"/>
      <c r="N16" s="529"/>
      <c r="O16" s="529"/>
      <c r="P16" s="529"/>
      <c r="Q16" s="529"/>
      <c r="R16" s="529"/>
      <c r="S16" s="529"/>
      <c r="T16" s="530"/>
      <c r="U16" s="530"/>
      <c r="V16" s="530"/>
      <c r="W16" s="530"/>
      <c r="X16" s="530"/>
      <c r="Y16" s="530"/>
      <c r="Z16" s="530"/>
      <c r="AA16" s="530"/>
      <c r="AB16" s="530"/>
      <c r="AC16" s="530"/>
      <c r="AD16" s="530"/>
      <c r="AE16" s="530"/>
    </row>
    <row r="17" spans="2:31" ht="26.25" customHeight="1">
      <c r="C17" s="525" t="s">
        <v>398</v>
      </c>
      <c r="D17" s="526" t="s">
        <v>399</v>
      </c>
      <c r="E17" s="527"/>
      <c r="F17" s="528"/>
      <c r="G17" s="529"/>
      <c r="H17" s="529"/>
      <c r="I17" s="529"/>
      <c r="J17" s="529"/>
      <c r="K17" s="529"/>
      <c r="L17" s="529"/>
      <c r="M17" s="529"/>
      <c r="N17" s="529"/>
      <c r="O17" s="529"/>
      <c r="P17" s="529"/>
      <c r="Q17" s="529"/>
      <c r="R17" s="529"/>
      <c r="S17" s="529"/>
      <c r="T17" s="530"/>
      <c r="U17" s="530"/>
      <c r="V17" s="530"/>
      <c r="W17" s="530"/>
      <c r="X17" s="530"/>
      <c r="Y17" s="530"/>
      <c r="Z17" s="530"/>
      <c r="AA17" s="530"/>
      <c r="AB17" s="530"/>
      <c r="AC17" s="530"/>
      <c r="AD17" s="530"/>
      <c r="AE17" s="530"/>
    </row>
    <row r="18" spans="2:31" ht="26.25" customHeight="1">
      <c r="C18" s="533"/>
      <c r="D18" s="526" t="s">
        <v>400</v>
      </c>
      <c r="E18" s="527"/>
      <c r="F18" s="528"/>
      <c r="G18" s="529"/>
      <c r="H18" s="529"/>
      <c r="I18" s="529"/>
      <c r="J18" s="529"/>
      <c r="K18" s="529"/>
      <c r="L18" s="529"/>
      <c r="M18" s="529"/>
      <c r="N18" s="529"/>
      <c r="O18" s="529"/>
      <c r="P18" s="529"/>
      <c r="Q18" s="529"/>
      <c r="R18" s="529"/>
      <c r="S18" s="529"/>
      <c r="T18" s="530"/>
      <c r="U18" s="530"/>
      <c r="V18" s="530"/>
      <c r="W18" s="530"/>
      <c r="X18" s="530"/>
      <c r="Y18" s="530"/>
      <c r="Z18" s="530"/>
      <c r="AA18" s="530"/>
      <c r="AB18" s="530"/>
      <c r="AC18" s="530"/>
      <c r="AD18" s="530"/>
      <c r="AE18" s="530"/>
    </row>
    <row r="19" spans="2:31" s="534" customFormat="1" ht="16.5" customHeight="1">
      <c r="C19" s="479" t="s">
        <v>587</v>
      </c>
      <c r="D19" s="479"/>
      <c r="E19" s="483"/>
      <c r="F19" s="483"/>
      <c r="G19" s="483"/>
      <c r="H19" s="483"/>
      <c r="I19" s="483"/>
      <c r="J19" s="483"/>
      <c r="K19" s="483"/>
      <c r="L19" s="483"/>
      <c r="M19" s="483"/>
      <c r="N19" s="483"/>
      <c r="O19" s="483"/>
      <c r="P19" s="483"/>
      <c r="Q19" s="483"/>
      <c r="R19" s="483"/>
      <c r="S19" s="483"/>
      <c r="T19" s="501"/>
      <c r="U19" s="501"/>
      <c r="V19" s="501"/>
      <c r="W19" s="501"/>
      <c r="X19" s="501"/>
      <c r="Y19" s="501"/>
      <c r="Z19" s="501"/>
      <c r="AA19" s="501"/>
      <c r="AB19" s="501"/>
      <c r="AC19" s="501"/>
      <c r="AD19" s="501"/>
      <c r="AE19" s="501"/>
    </row>
    <row r="20" spans="2:31" s="534" customFormat="1" ht="15.75" customHeight="1">
      <c r="C20" s="483"/>
      <c r="D20" s="479"/>
      <c r="E20" s="483"/>
      <c r="F20" s="483"/>
      <c r="G20" s="483"/>
      <c r="H20" s="483"/>
      <c r="I20" s="483"/>
      <c r="J20" s="483"/>
      <c r="K20" s="483"/>
      <c r="L20" s="483"/>
      <c r="M20" s="483"/>
      <c r="N20" s="483"/>
      <c r="O20" s="483"/>
      <c r="P20" s="483"/>
      <c r="Q20" s="483"/>
      <c r="R20" s="483"/>
      <c r="S20" s="483"/>
      <c r="T20" s="496"/>
      <c r="U20" s="496"/>
      <c r="V20" s="496"/>
      <c r="W20" s="496"/>
      <c r="X20" s="496"/>
      <c r="Y20" s="496"/>
      <c r="Z20" s="496"/>
      <c r="AA20" s="496"/>
      <c r="AB20" s="496"/>
      <c r="AC20" s="496"/>
      <c r="AD20" s="496"/>
      <c r="AE20" s="496"/>
    </row>
    <row r="21" spans="2:31" ht="15.75" customHeight="1">
      <c r="B21" s="535" t="s">
        <v>401</v>
      </c>
      <c r="C21" s="536"/>
      <c r="D21" s="536"/>
      <c r="E21" s="536"/>
      <c r="F21" s="536"/>
      <c r="T21" s="537"/>
      <c r="U21" s="537"/>
      <c r="V21" s="537"/>
      <c r="W21" s="537"/>
      <c r="X21" s="537"/>
      <c r="Y21" s="537"/>
      <c r="Z21" s="537"/>
      <c r="AA21" s="537"/>
      <c r="AB21" s="537"/>
      <c r="AC21" s="537"/>
      <c r="AD21" s="537"/>
      <c r="AE21" s="537"/>
    </row>
    <row r="22" spans="2:31" ht="24">
      <c r="B22" s="538" t="s">
        <v>402</v>
      </c>
      <c r="C22" s="538" t="s">
        <v>403</v>
      </c>
      <c r="D22" s="538" t="s">
        <v>404</v>
      </c>
      <c r="E22" s="538" t="s">
        <v>405</v>
      </c>
      <c r="F22" s="538" t="s">
        <v>406</v>
      </c>
      <c r="G22" s="520" t="s">
        <v>407</v>
      </c>
      <c r="H22" s="520"/>
      <c r="I22" s="520"/>
      <c r="J22" s="520"/>
      <c r="K22" s="520"/>
      <c r="L22" s="520"/>
      <c r="M22" s="520"/>
      <c r="N22" s="520"/>
      <c r="O22" s="520"/>
      <c r="P22" s="520"/>
      <c r="Q22" s="520"/>
      <c r="R22" s="520"/>
      <c r="S22" s="520"/>
      <c r="T22" s="520"/>
      <c r="U22" s="520"/>
      <c r="V22" s="520"/>
      <c r="W22" s="520"/>
      <c r="X22" s="520"/>
      <c r="Y22" s="520"/>
      <c r="Z22" s="520"/>
      <c r="AA22" s="520"/>
      <c r="AB22" s="520"/>
      <c r="AC22" s="520"/>
      <c r="AD22" s="520"/>
      <c r="AE22" s="520"/>
    </row>
    <row r="23" spans="2:31" ht="15.75" customHeight="1" thickBot="1">
      <c r="B23" s="539"/>
      <c r="C23" s="539"/>
      <c r="D23" s="539"/>
      <c r="E23" s="539"/>
      <c r="F23" s="539"/>
      <c r="G23" s="524" t="s">
        <v>378</v>
      </c>
      <c r="H23" s="524" t="s">
        <v>379</v>
      </c>
      <c r="I23" s="524" t="s">
        <v>380</v>
      </c>
      <c r="J23" s="524" t="s">
        <v>381</v>
      </c>
      <c r="K23" s="524" t="s">
        <v>382</v>
      </c>
      <c r="L23" s="524" t="s">
        <v>383</v>
      </c>
      <c r="M23" s="524" t="s">
        <v>384</v>
      </c>
      <c r="N23" s="524" t="s">
        <v>385</v>
      </c>
      <c r="O23" s="524" t="s">
        <v>386</v>
      </c>
      <c r="P23" s="524" t="s">
        <v>387</v>
      </c>
      <c r="Q23" s="524" t="s">
        <v>388</v>
      </c>
      <c r="R23" s="524" t="s">
        <v>389</v>
      </c>
      <c r="S23" s="524" t="s">
        <v>390</v>
      </c>
      <c r="T23" s="524" t="s">
        <v>391</v>
      </c>
      <c r="U23" s="524" t="s">
        <v>392</v>
      </c>
      <c r="V23" s="524" t="s">
        <v>617</v>
      </c>
      <c r="W23" s="524" t="s">
        <v>618</v>
      </c>
      <c r="X23" s="524" t="s">
        <v>619</v>
      </c>
      <c r="Y23" s="524" t="s">
        <v>620</v>
      </c>
      <c r="Z23" s="524" t="s">
        <v>621</v>
      </c>
      <c r="AA23" s="524" t="s">
        <v>664</v>
      </c>
      <c r="AB23" s="524" t="s">
        <v>665</v>
      </c>
      <c r="AC23" s="524" t="s">
        <v>666</v>
      </c>
      <c r="AD23" s="524" t="s">
        <v>667</v>
      </c>
      <c r="AE23" s="524" t="s">
        <v>668</v>
      </c>
    </row>
    <row r="24" spans="2:31" ht="22.5" customHeight="1">
      <c r="B24" s="965" t="s">
        <v>323</v>
      </c>
      <c r="C24" s="540" t="s">
        <v>408</v>
      </c>
      <c r="D24" s="541" t="s">
        <v>409</v>
      </c>
      <c r="E24" s="541" t="s">
        <v>410</v>
      </c>
      <c r="F24" s="541" t="s">
        <v>411</v>
      </c>
      <c r="G24" s="541"/>
      <c r="H24" s="541"/>
      <c r="I24" s="541" t="s">
        <v>409</v>
      </c>
      <c r="J24" s="541"/>
      <c r="K24" s="541"/>
      <c r="L24" s="541" t="s">
        <v>409</v>
      </c>
      <c r="M24" s="541"/>
      <c r="N24" s="541"/>
      <c r="O24" s="541" t="s">
        <v>409</v>
      </c>
      <c r="P24" s="541"/>
      <c r="Q24" s="541"/>
      <c r="R24" s="541" t="s">
        <v>409</v>
      </c>
      <c r="S24" s="541"/>
      <c r="T24" s="541"/>
      <c r="U24" s="541" t="s">
        <v>409</v>
      </c>
      <c r="V24" s="541"/>
      <c r="W24" s="541"/>
      <c r="X24" s="541" t="s">
        <v>409</v>
      </c>
      <c r="Y24" s="541"/>
      <c r="Z24" s="541"/>
      <c r="AA24" s="541" t="s">
        <v>409</v>
      </c>
      <c r="AB24" s="541"/>
      <c r="AC24" s="541"/>
      <c r="AD24" s="541" t="s">
        <v>409</v>
      </c>
      <c r="AE24" s="541"/>
    </row>
    <row r="25" spans="2:31" s="544" customFormat="1" ht="15.75" customHeight="1" thickBot="1">
      <c r="B25" s="966"/>
      <c r="C25" s="542"/>
      <c r="D25" s="543"/>
      <c r="E25" s="543"/>
      <c r="F25" s="543"/>
      <c r="G25" s="543"/>
      <c r="H25" s="543"/>
      <c r="I25" s="543">
        <v>300000</v>
      </c>
      <c r="J25" s="543"/>
      <c r="K25" s="543"/>
      <c r="L25" s="543">
        <v>300000</v>
      </c>
      <c r="M25" s="543"/>
      <c r="N25" s="543"/>
      <c r="O25" s="543">
        <v>300000</v>
      </c>
      <c r="P25" s="543"/>
      <c r="Q25" s="543"/>
      <c r="R25" s="543">
        <v>300000</v>
      </c>
      <c r="S25" s="543"/>
      <c r="T25" s="543"/>
      <c r="U25" s="543">
        <v>300000</v>
      </c>
      <c r="V25" s="543"/>
      <c r="W25" s="543"/>
      <c r="X25" s="543">
        <v>300000</v>
      </c>
      <c r="Y25" s="543"/>
      <c r="Z25" s="543"/>
      <c r="AA25" s="543">
        <v>300000</v>
      </c>
      <c r="AB25" s="543"/>
      <c r="AC25" s="543"/>
      <c r="AD25" s="543">
        <v>300000</v>
      </c>
      <c r="AE25" s="543"/>
    </row>
    <row r="26" spans="2:31" ht="15.75" customHeight="1">
      <c r="B26" s="966"/>
      <c r="C26" s="545"/>
      <c r="D26" s="545"/>
      <c r="E26" s="545"/>
      <c r="F26" s="545"/>
      <c r="G26" s="545"/>
      <c r="H26" s="545"/>
      <c r="I26" s="545"/>
      <c r="J26" s="545"/>
      <c r="K26" s="545"/>
      <c r="L26" s="545"/>
      <c r="M26" s="545"/>
      <c r="N26" s="545"/>
      <c r="O26" s="545"/>
      <c r="P26" s="545"/>
      <c r="Q26" s="545"/>
      <c r="R26" s="545"/>
      <c r="S26" s="545"/>
      <c r="T26" s="545"/>
      <c r="U26" s="545"/>
      <c r="V26" s="545"/>
      <c r="W26" s="545"/>
      <c r="X26" s="545"/>
      <c r="Y26" s="545"/>
      <c r="Z26" s="545"/>
      <c r="AA26" s="545"/>
      <c r="AB26" s="545"/>
      <c r="AC26" s="545"/>
      <c r="AD26" s="545"/>
      <c r="AE26" s="545"/>
    </row>
    <row r="27" spans="2:31" ht="15.75" customHeight="1">
      <c r="B27" s="966"/>
      <c r="C27" s="529"/>
      <c r="D27" s="529"/>
      <c r="E27" s="529"/>
      <c r="F27" s="529"/>
      <c r="G27" s="529"/>
      <c r="H27" s="529"/>
      <c r="I27" s="529"/>
      <c r="J27" s="529"/>
      <c r="K27" s="529"/>
      <c r="L27" s="529"/>
      <c r="M27" s="529"/>
      <c r="N27" s="529"/>
      <c r="O27" s="529"/>
      <c r="P27" s="529"/>
      <c r="Q27" s="529"/>
      <c r="R27" s="529"/>
      <c r="S27" s="529"/>
      <c r="T27" s="529"/>
      <c r="U27" s="529"/>
      <c r="V27" s="529"/>
      <c r="W27" s="529"/>
      <c r="X27" s="529"/>
      <c r="Y27" s="529"/>
      <c r="Z27" s="529"/>
      <c r="AA27" s="529"/>
      <c r="AB27" s="529"/>
      <c r="AC27" s="529"/>
      <c r="AD27" s="529"/>
      <c r="AE27" s="529"/>
    </row>
    <row r="28" spans="2:31" s="643" customFormat="1" ht="15.75" customHeight="1">
      <c r="B28" s="966"/>
      <c r="C28" s="529"/>
      <c r="D28" s="529"/>
      <c r="E28" s="529"/>
      <c r="F28" s="529"/>
      <c r="G28" s="529"/>
      <c r="H28" s="529"/>
      <c r="I28" s="529"/>
      <c r="J28" s="529"/>
      <c r="K28" s="529"/>
      <c r="L28" s="529"/>
      <c r="M28" s="529"/>
      <c r="N28" s="529"/>
      <c r="O28" s="529"/>
      <c r="P28" s="529"/>
      <c r="Q28" s="529"/>
      <c r="R28" s="529"/>
      <c r="S28" s="529"/>
      <c r="T28" s="529"/>
      <c r="U28" s="529"/>
      <c r="V28" s="529"/>
      <c r="W28" s="529"/>
      <c r="X28" s="529"/>
      <c r="Y28" s="529"/>
      <c r="Z28" s="529"/>
      <c r="AA28" s="529"/>
      <c r="AB28" s="529"/>
      <c r="AC28" s="529"/>
      <c r="AD28" s="529"/>
      <c r="AE28" s="529"/>
    </row>
    <row r="29" spans="2:31" s="643" customFormat="1" ht="15.75" customHeight="1">
      <c r="B29" s="966"/>
      <c r="C29" s="529"/>
      <c r="D29" s="529"/>
      <c r="E29" s="529"/>
      <c r="F29" s="529"/>
      <c r="G29" s="529"/>
      <c r="H29" s="529"/>
      <c r="I29" s="529"/>
      <c r="J29" s="529"/>
      <c r="K29" s="529"/>
      <c r="L29" s="529"/>
      <c r="M29" s="529"/>
      <c r="N29" s="529"/>
      <c r="O29" s="529"/>
      <c r="P29" s="529"/>
      <c r="Q29" s="529"/>
      <c r="R29" s="529"/>
      <c r="S29" s="529"/>
      <c r="T29" s="529"/>
      <c r="U29" s="529"/>
      <c r="V29" s="529"/>
      <c r="W29" s="529"/>
      <c r="X29" s="529"/>
      <c r="Y29" s="529"/>
      <c r="Z29" s="529"/>
      <c r="AA29" s="529"/>
      <c r="AB29" s="529"/>
      <c r="AC29" s="529"/>
      <c r="AD29" s="529"/>
      <c r="AE29" s="529"/>
    </row>
    <row r="30" spans="2:31" ht="15.75" customHeight="1">
      <c r="B30" s="966"/>
      <c r="C30" s="529"/>
      <c r="D30" s="529"/>
      <c r="E30" s="529"/>
      <c r="F30" s="529"/>
      <c r="G30" s="529"/>
      <c r="H30" s="529"/>
      <c r="I30" s="529"/>
      <c r="J30" s="529"/>
      <c r="K30" s="529"/>
      <c r="L30" s="529"/>
      <c r="M30" s="529"/>
      <c r="N30" s="529"/>
      <c r="O30" s="529"/>
      <c r="P30" s="529"/>
      <c r="Q30" s="529"/>
      <c r="R30" s="529"/>
      <c r="S30" s="529"/>
      <c r="T30" s="529"/>
      <c r="U30" s="529"/>
      <c r="V30" s="529"/>
      <c r="W30" s="529"/>
      <c r="X30" s="529"/>
      <c r="Y30" s="529"/>
      <c r="Z30" s="529"/>
      <c r="AA30" s="529"/>
      <c r="AB30" s="529"/>
      <c r="AC30" s="529"/>
      <c r="AD30" s="529"/>
      <c r="AE30" s="529"/>
    </row>
    <row r="31" spans="2:31" ht="15.75" customHeight="1">
      <c r="B31" s="966"/>
      <c r="C31" s="529"/>
      <c r="D31" s="529"/>
      <c r="E31" s="529"/>
      <c r="F31" s="529"/>
      <c r="G31" s="529"/>
      <c r="H31" s="529"/>
      <c r="I31" s="529"/>
      <c r="J31" s="529"/>
      <c r="K31" s="529"/>
      <c r="L31" s="529"/>
      <c r="M31" s="529"/>
      <c r="N31" s="529"/>
      <c r="O31" s="529"/>
      <c r="P31" s="529"/>
      <c r="Q31" s="529"/>
      <c r="R31" s="529"/>
      <c r="S31" s="529"/>
      <c r="T31" s="529"/>
      <c r="U31" s="529"/>
      <c r="V31" s="529"/>
      <c r="W31" s="529"/>
      <c r="X31" s="529"/>
      <c r="Y31" s="529"/>
      <c r="Z31" s="529"/>
      <c r="AA31" s="529"/>
      <c r="AB31" s="529"/>
      <c r="AC31" s="529"/>
      <c r="AD31" s="529"/>
      <c r="AE31" s="529"/>
    </row>
    <row r="32" spans="2:31" ht="15.75" customHeight="1">
      <c r="B32" s="967"/>
      <c r="C32" s="529"/>
      <c r="D32" s="529"/>
      <c r="E32" s="529"/>
      <c r="F32" s="529"/>
      <c r="G32" s="529"/>
      <c r="H32" s="529"/>
      <c r="I32" s="529"/>
      <c r="J32" s="529"/>
      <c r="K32" s="529"/>
      <c r="L32" s="529"/>
      <c r="M32" s="529"/>
      <c r="N32" s="529"/>
      <c r="O32" s="529"/>
      <c r="P32" s="529"/>
      <c r="Q32" s="529"/>
      <c r="R32" s="529"/>
      <c r="S32" s="529"/>
      <c r="T32" s="529"/>
      <c r="U32" s="529"/>
      <c r="V32" s="529"/>
      <c r="W32" s="529"/>
      <c r="X32" s="529"/>
      <c r="Y32" s="529"/>
      <c r="Z32" s="529"/>
      <c r="AA32" s="529"/>
      <c r="AB32" s="529"/>
      <c r="AC32" s="529"/>
      <c r="AD32" s="529"/>
      <c r="AE32" s="529"/>
    </row>
    <row r="33" spans="2:31" ht="15.75" customHeight="1">
      <c r="B33" s="968" t="s">
        <v>622</v>
      </c>
      <c r="C33" s="529"/>
      <c r="D33" s="529"/>
      <c r="E33" s="529"/>
      <c r="F33" s="529"/>
      <c r="G33" s="529"/>
      <c r="H33" s="529"/>
      <c r="I33" s="529"/>
      <c r="J33" s="529"/>
      <c r="K33" s="529"/>
      <c r="L33" s="529"/>
      <c r="M33" s="529"/>
      <c r="N33" s="529"/>
      <c r="O33" s="529"/>
      <c r="P33" s="529"/>
      <c r="Q33" s="529"/>
      <c r="R33" s="529"/>
      <c r="S33" s="529"/>
      <c r="T33" s="529"/>
      <c r="U33" s="529"/>
      <c r="V33" s="529"/>
      <c r="W33" s="529"/>
      <c r="X33" s="529"/>
      <c r="Y33" s="529"/>
      <c r="Z33" s="529"/>
      <c r="AA33" s="529"/>
      <c r="AB33" s="529"/>
      <c r="AC33" s="529"/>
      <c r="AD33" s="529"/>
      <c r="AE33" s="529"/>
    </row>
    <row r="34" spans="2:31" ht="15.75" customHeight="1">
      <c r="B34" s="969"/>
      <c r="C34" s="529"/>
      <c r="D34" s="529"/>
      <c r="E34" s="529"/>
      <c r="F34" s="529"/>
      <c r="G34" s="529"/>
      <c r="H34" s="529"/>
      <c r="I34" s="529"/>
      <c r="J34" s="529"/>
      <c r="K34" s="529"/>
      <c r="L34" s="529"/>
      <c r="M34" s="529"/>
      <c r="N34" s="529"/>
      <c r="O34" s="529"/>
      <c r="P34" s="529"/>
      <c r="Q34" s="529"/>
      <c r="R34" s="529"/>
      <c r="S34" s="529"/>
      <c r="T34" s="529"/>
      <c r="U34" s="529"/>
      <c r="V34" s="529"/>
      <c r="W34" s="529"/>
      <c r="X34" s="529"/>
      <c r="Y34" s="529"/>
      <c r="Z34" s="529"/>
      <c r="AA34" s="529"/>
      <c r="AB34" s="529"/>
      <c r="AC34" s="529"/>
      <c r="AD34" s="529"/>
      <c r="AE34" s="529"/>
    </row>
    <row r="35" spans="2:31" ht="15.75" customHeight="1">
      <c r="B35" s="969"/>
      <c r="C35" s="529"/>
      <c r="D35" s="529"/>
      <c r="E35" s="529"/>
      <c r="F35" s="529"/>
      <c r="G35" s="529"/>
      <c r="H35" s="529"/>
      <c r="I35" s="529"/>
      <c r="J35" s="529"/>
      <c r="K35" s="529"/>
      <c r="L35" s="529"/>
      <c r="M35" s="529"/>
      <c r="N35" s="529"/>
      <c r="O35" s="529"/>
      <c r="P35" s="529"/>
      <c r="Q35" s="529"/>
      <c r="R35" s="529"/>
      <c r="S35" s="529"/>
      <c r="T35" s="529"/>
      <c r="U35" s="529"/>
      <c r="V35" s="529"/>
      <c r="W35" s="529"/>
      <c r="X35" s="529"/>
      <c r="Y35" s="529"/>
      <c r="Z35" s="529"/>
      <c r="AA35" s="529"/>
      <c r="AB35" s="529"/>
      <c r="AC35" s="529"/>
      <c r="AD35" s="529"/>
      <c r="AE35" s="529"/>
    </row>
    <row r="36" spans="2:31" ht="15.75" customHeight="1">
      <c r="B36" s="969"/>
      <c r="C36" s="529"/>
      <c r="D36" s="529"/>
      <c r="E36" s="529"/>
      <c r="F36" s="529"/>
      <c r="G36" s="529"/>
      <c r="H36" s="529"/>
      <c r="I36" s="529"/>
      <c r="J36" s="529"/>
      <c r="K36" s="529"/>
      <c r="L36" s="529"/>
      <c r="M36" s="529"/>
      <c r="N36" s="529"/>
      <c r="O36" s="529"/>
      <c r="P36" s="529"/>
      <c r="Q36" s="529"/>
      <c r="R36" s="529"/>
      <c r="S36" s="529"/>
      <c r="T36" s="529"/>
      <c r="U36" s="529"/>
      <c r="V36" s="529"/>
      <c r="W36" s="529"/>
      <c r="X36" s="529"/>
      <c r="Y36" s="529"/>
      <c r="Z36" s="529"/>
      <c r="AA36" s="529"/>
      <c r="AB36" s="529"/>
      <c r="AC36" s="529"/>
      <c r="AD36" s="529"/>
      <c r="AE36" s="529"/>
    </row>
    <row r="37" spans="2:31" ht="15.75" customHeight="1">
      <c r="B37" s="969"/>
      <c r="C37" s="529"/>
      <c r="D37" s="529"/>
      <c r="E37" s="529"/>
      <c r="F37" s="529"/>
      <c r="G37" s="529"/>
      <c r="H37" s="529"/>
      <c r="I37" s="529"/>
      <c r="J37" s="529"/>
      <c r="K37" s="529"/>
      <c r="L37" s="529"/>
      <c r="M37" s="529"/>
      <c r="N37" s="529"/>
      <c r="O37" s="529"/>
      <c r="P37" s="529"/>
      <c r="Q37" s="529"/>
      <c r="R37" s="529"/>
      <c r="S37" s="529"/>
      <c r="T37" s="529"/>
      <c r="U37" s="529"/>
      <c r="V37" s="529"/>
      <c r="W37" s="529"/>
      <c r="X37" s="529"/>
      <c r="Y37" s="529"/>
      <c r="Z37" s="529"/>
      <c r="AA37" s="529"/>
      <c r="AB37" s="529"/>
      <c r="AC37" s="529"/>
      <c r="AD37" s="529"/>
      <c r="AE37" s="529"/>
    </row>
    <row r="38" spans="2:31" s="615" customFormat="1" ht="15.75" customHeight="1">
      <c r="B38" s="969"/>
      <c r="C38" s="529"/>
      <c r="D38" s="529"/>
      <c r="E38" s="529"/>
      <c r="F38" s="529"/>
      <c r="G38" s="529"/>
      <c r="H38" s="529"/>
      <c r="I38" s="529"/>
      <c r="J38" s="529"/>
      <c r="K38" s="529"/>
      <c r="L38" s="529"/>
      <c r="M38" s="529"/>
      <c r="N38" s="529"/>
      <c r="O38" s="529"/>
      <c r="P38" s="529"/>
      <c r="Q38" s="529"/>
      <c r="R38" s="529"/>
      <c r="S38" s="529"/>
      <c r="T38" s="529"/>
      <c r="U38" s="529"/>
      <c r="V38" s="529"/>
      <c r="W38" s="529"/>
      <c r="X38" s="529"/>
      <c r="Y38" s="529"/>
      <c r="Z38" s="529"/>
      <c r="AA38" s="529"/>
      <c r="AB38" s="529"/>
      <c r="AC38" s="529"/>
      <c r="AD38" s="529"/>
      <c r="AE38" s="529"/>
    </row>
    <row r="39" spans="2:31" ht="15.75" customHeight="1">
      <c r="B39" s="969"/>
      <c r="C39" s="529"/>
      <c r="D39" s="529"/>
      <c r="E39" s="529"/>
      <c r="F39" s="529"/>
      <c r="G39" s="529"/>
      <c r="H39" s="529"/>
      <c r="I39" s="529"/>
      <c r="J39" s="529"/>
      <c r="K39" s="529"/>
      <c r="L39" s="529"/>
      <c r="M39" s="529"/>
      <c r="N39" s="529"/>
      <c r="O39" s="529"/>
      <c r="P39" s="529"/>
      <c r="Q39" s="529"/>
      <c r="R39" s="529"/>
      <c r="S39" s="529"/>
      <c r="T39" s="529"/>
      <c r="U39" s="529"/>
      <c r="V39" s="529"/>
      <c r="W39" s="529"/>
      <c r="X39" s="529"/>
      <c r="Y39" s="529"/>
      <c r="Z39" s="529"/>
      <c r="AA39" s="529"/>
      <c r="AB39" s="529"/>
      <c r="AC39" s="529"/>
      <c r="AD39" s="529"/>
      <c r="AE39" s="529"/>
    </row>
    <row r="40" spans="2:31" ht="15.75" customHeight="1">
      <c r="B40" s="969"/>
      <c r="C40" s="529"/>
      <c r="D40" s="529"/>
      <c r="E40" s="529"/>
      <c r="F40" s="529"/>
      <c r="G40" s="529"/>
      <c r="H40" s="529"/>
      <c r="I40" s="529"/>
      <c r="J40" s="529"/>
      <c r="K40" s="529"/>
      <c r="L40" s="529"/>
      <c r="M40" s="529"/>
      <c r="N40" s="529"/>
      <c r="O40" s="529"/>
      <c r="P40" s="529"/>
      <c r="Q40" s="529"/>
      <c r="R40" s="529"/>
      <c r="S40" s="529"/>
      <c r="T40" s="529"/>
      <c r="U40" s="529"/>
      <c r="V40" s="529"/>
      <c r="W40" s="529"/>
      <c r="X40" s="529"/>
      <c r="Y40" s="529"/>
      <c r="Z40" s="529"/>
      <c r="AA40" s="529"/>
      <c r="AB40" s="529"/>
      <c r="AC40" s="529"/>
      <c r="AD40" s="529"/>
      <c r="AE40" s="529"/>
    </row>
    <row r="41" spans="2:31" ht="15.75" customHeight="1">
      <c r="B41" s="970"/>
      <c r="C41" s="529"/>
      <c r="D41" s="529"/>
      <c r="E41" s="529"/>
      <c r="F41" s="529"/>
      <c r="G41" s="529"/>
      <c r="H41" s="529"/>
      <c r="I41" s="529"/>
      <c r="J41" s="529"/>
      <c r="K41" s="529"/>
      <c r="L41" s="529"/>
      <c r="M41" s="529"/>
      <c r="N41" s="529"/>
      <c r="O41" s="529"/>
      <c r="P41" s="529"/>
      <c r="Q41" s="529"/>
      <c r="R41" s="529"/>
      <c r="S41" s="529"/>
      <c r="T41" s="529"/>
      <c r="U41" s="529"/>
      <c r="V41" s="529"/>
      <c r="W41" s="529"/>
      <c r="X41" s="529"/>
      <c r="Y41" s="529"/>
      <c r="Z41" s="529"/>
      <c r="AA41" s="529"/>
      <c r="AB41" s="529"/>
      <c r="AC41" s="529"/>
      <c r="AD41" s="529"/>
      <c r="AE41" s="529"/>
    </row>
    <row r="42" spans="2:31" ht="15.75" customHeight="1">
      <c r="B42" s="968" t="s">
        <v>669</v>
      </c>
      <c r="C42" s="529"/>
      <c r="D42" s="529"/>
      <c r="E42" s="529"/>
      <c r="F42" s="529"/>
      <c r="G42" s="529"/>
      <c r="H42" s="529"/>
      <c r="I42" s="529"/>
      <c r="J42" s="529"/>
      <c r="K42" s="529"/>
      <c r="L42" s="529"/>
      <c r="M42" s="529"/>
      <c r="N42" s="529"/>
      <c r="O42" s="529"/>
      <c r="P42" s="529"/>
      <c r="Q42" s="529"/>
      <c r="R42" s="529"/>
      <c r="S42" s="529"/>
      <c r="T42" s="529"/>
      <c r="U42" s="529"/>
      <c r="V42" s="529"/>
      <c r="W42" s="529"/>
      <c r="X42" s="529"/>
      <c r="Y42" s="529"/>
      <c r="Z42" s="529"/>
      <c r="AA42" s="529"/>
      <c r="AB42" s="529"/>
      <c r="AC42" s="529"/>
      <c r="AD42" s="529"/>
      <c r="AE42" s="529"/>
    </row>
    <row r="43" spans="2:31" ht="15.75" customHeight="1">
      <c r="B43" s="969"/>
      <c r="C43" s="529"/>
      <c r="D43" s="529"/>
      <c r="E43" s="529"/>
      <c r="F43" s="529"/>
      <c r="G43" s="529"/>
      <c r="H43" s="529"/>
      <c r="I43" s="529"/>
      <c r="J43" s="529"/>
      <c r="K43" s="529"/>
      <c r="L43" s="529"/>
      <c r="M43" s="529"/>
      <c r="N43" s="529"/>
      <c r="O43" s="529"/>
      <c r="P43" s="529"/>
      <c r="Q43" s="529"/>
      <c r="R43" s="529"/>
      <c r="S43" s="529"/>
      <c r="T43" s="529"/>
      <c r="U43" s="529"/>
      <c r="V43" s="529"/>
      <c r="W43" s="529"/>
      <c r="X43" s="529"/>
      <c r="Y43" s="529"/>
      <c r="Z43" s="529"/>
      <c r="AA43" s="529"/>
      <c r="AB43" s="529"/>
      <c r="AC43" s="529"/>
      <c r="AD43" s="529"/>
      <c r="AE43" s="529"/>
    </row>
    <row r="44" spans="2:31" ht="15.75" customHeight="1">
      <c r="B44" s="969"/>
      <c r="C44" s="529"/>
      <c r="D44" s="529"/>
      <c r="E44" s="529"/>
      <c r="F44" s="529"/>
      <c r="G44" s="529"/>
      <c r="H44" s="529"/>
      <c r="I44" s="529"/>
      <c r="J44" s="529"/>
      <c r="K44" s="529"/>
      <c r="L44" s="529"/>
      <c r="M44" s="529"/>
      <c r="N44" s="529"/>
      <c r="O44" s="529"/>
      <c r="P44" s="529"/>
      <c r="Q44" s="529"/>
      <c r="R44" s="529"/>
      <c r="S44" s="529"/>
      <c r="T44" s="529"/>
      <c r="U44" s="529"/>
      <c r="V44" s="529"/>
      <c r="W44" s="529"/>
      <c r="X44" s="529"/>
      <c r="Y44" s="529"/>
      <c r="Z44" s="529"/>
      <c r="AA44" s="529"/>
      <c r="AB44" s="529"/>
      <c r="AC44" s="529"/>
      <c r="AD44" s="529"/>
      <c r="AE44" s="529"/>
    </row>
    <row r="45" spans="2:31" ht="15.75" customHeight="1">
      <c r="B45" s="969"/>
      <c r="C45" s="529"/>
      <c r="D45" s="529"/>
      <c r="E45" s="529"/>
      <c r="F45" s="529"/>
      <c r="G45" s="529"/>
      <c r="H45" s="529"/>
      <c r="I45" s="529"/>
      <c r="J45" s="529"/>
      <c r="K45" s="529"/>
      <c r="L45" s="529"/>
      <c r="M45" s="529"/>
      <c r="N45" s="529"/>
      <c r="O45" s="529"/>
      <c r="P45" s="529"/>
      <c r="Q45" s="529"/>
      <c r="R45" s="529"/>
      <c r="S45" s="529"/>
      <c r="T45" s="529"/>
      <c r="U45" s="529"/>
      <c r="V45" s="529"/>
      <c r="W45" s="529"/>
      <c r="X45" s="529"/>
      <c r="Y45" s="529"/>
      <c r="Z45" s="529"/>
      <c r="AA45" s="529"/>
      <c r="AB45" s="529"/>
      <c r="AC45" s="529"/>
      <c r="AD45" s="529"/>
      <c r="AE45" s="529"/>
    </row>
    <row r="46" spans="2:31" ht="15.75" customHeight="1">
      <c r="B46" s="969"/>
      <c r="C46" s="529"/>
      <c r="D46" s="529"/>
      <c r="E46" s="529"/>
      <c r="F46" s="529"/>
      <c r="G46" s="529"/>
      <c r="H46" s="529"/>
      <c r="I46" s="529"/>
      <c r="J46" s="529"/>
      <c r="K46" s="529"/>
      <c r="L46" s="529"/>
      <c r="M46" s="529"/>
      <c r="N46" s="529"/>
      <c r="O46" s="529"/>
      <c r="P46" s="529"/>
      <c r="Q46" s="529"/>
      <c r="R46" s="529"/>
      <c r="S46" s="529"/>
      <c r="T46" s="529"/>
      <c r="U46" s="529"/>
      <c r="V46" s="529"/>
      <c r="W46" s="529"/>
      <c r="X46" s="529"/>
      <c r="Y46" s="529"/>
      <c r="Z46" s="529"/>
      <c r="AA46" s="529"/>
      <c r="AB46" s="529"/>
      <c r="AC46" s="529"/>
      <c r="AD46" s="529"/>
      <c r="AE46" s="529"/>
    </row>
    <row r="47" spans="2:31" ht="15.75" customHeight="1">
      <c r="B47" s="969"/>
      <c r="C47" s="529"/>
      <c r="D47" s="529"/>
      <c r="E47" s="529"/>
      <c r="F47" s="529"/>
      <c r="G47" s="529"/>
      <c r="H47" s="529"/>
      <c r="I47" s="529"/>
      <c r="J47" s="529"/>
      <c r="K47" s="529"/>
      <c r="L47" s="529"/>
      <c r="M47" s="529"/>
      <c r="N47" s="529"/>
      <c r="O47" s="529"/>
      <c r="P47" s="529"/>
      <c r="Q47" s="529"/>
      <c r="R47" s="529"/>
      <c r="S47" s="529"/>
      <c r="T47" s="529"/>
      <c r="U47" s="529"/>
      <c r="V47" s="529"/>
      <c r="W47" s="529"/>
      <c r="X47" s="529"/>
      <c r="Y47" s="529"/>
      <c r="Z47" s="529"/>
      <c r="AA47" s="529"/>
      <c r="AB47" s="529"/>
      <c r="AC47" s="529"/>
      <c r="AD47" s="529"/>
      <c r="AE47" s="529"/>
    </row>
    <row r="48" spans="2:31" ht="15.75" customHeight="1">
      <c r="B48" s="969"/>
      <c r="C48" s="529"/>
      <c r="D48" s="529"/>
      <c r="E48" s="529"/>
      <c r="F48" s="529"/>
      <c r="G48" s="529"/>
      <c r="H48" s="529"/>
      <c r="I48" s="529"/>
      <c r="J48" s="529"/>
      <c r="K48" s="529"/>
      <c r="L48" s="529"/>
      <c r="M48" s="529"/>
      <c r="N48" s="529"/>
      <c r="O48" s="529"/>
      <c r="P48" s="529"/>
      <c r="Q48" s="529"/>
      <c r="R48" s="529"/>
      <c r="S48" s="529"/>
      <c r="T48" s="529"/>
      <c r="U48" s="529"/>
      <c r="V48" s="529"/>
      <c r="W48" s="529"/>
      <c r="X48" s="529"/>
      <c r="Y48" s="529"/>
      <c r="Z48" s="529"/>
      <c r="AA48" s="529"/>
      <c r="AB48" s="529"/>
      <c r="AC48" s="529"/>
      <c r="AD48" s="529"/>
      <c r="AE48" s="529"/>
    </row>
    <row r="49" spans="2:31" ht="15.75" customHeight="1">
      <c r="B49" s="969"/>
      <c r="C49" s="529"/>
      <c r="D49" s="529"/>
      <c r="E49" s="529"/>
      <c r="F49" s="529"/>
      <c r="G49" s="529"/>
      <c r="H49" s="529"/>
      <c r="I49" s="529"/>
      <c r="J49" s="529"/>
      <c r="K49" s="529"/>
      <c r="L49" s="529"/>
      <c r="M49" s="529"/>
      <c r="N49" s="529"/>
      <c r="O49" s="529"/>
      <c r="P49" s="529"/>
      <c r="Q49" s="529"/>
      <c r="R49" s="529"/>
      <c r="S49" s="529"/>
      <c r="T49" s="529"/>
      <c r="U49" s="529"/>
      <c r="V49" s="529"/>
      <c r="W49" s="529"/>
      <c r="X49" s="529"/>
      <c r="Y49" s="529"/>
      <c r="Z49" s="529"/>
      <c r="AA49" s="529"/>
      <c r="AB49" s="529"/>
      <c r="AC49" s="529"/>
      <c r="AD49" s="529"/>
      <c r="AE49" s="529"/>
    </row>
    <row r="50" spans="2:31" ht="15.75" customHeight="1">
      <c r="B50" s="970"/>
      <c r="C50" s="529"/>
      <c r="D50" s="529"/>
      <c r="E50" s="529"/>
      <c r="F50" s="529"/>
      <c r="G50" s="529"/>
      <c r="H50" s="529"/>
      <c r="I50" s="529"/>
      <c r="J50" s="529"/>
      <c r="K50" s="529"/>
      <c r="L50" s="529"/>
      <c r="M50" s="529"/>
      <c r="N50" s="529"/>
      <c r="O50" s="529"/>
      <c r="P50" s="529"/>
      <c r="Q50" s="529"/>
      <c r="R50" s="529"/>
      <c r="S50" s="529"/>
      <c r="T50" s="529"/>
      <c r="U50" s="529"/>
      <c r="V50" s="529"/>
      <c r="W50" s="529"/>
      <c r="X50" s="529"/>
      <c r="Y50" s="529"/>
      <c r="Z50" s="529"/>
      <c r="AA50" s="529"/>
      <c r="AB50" s="529"/>
      <c r="AC50" s="529"/>
      <c r="AD50" s="529"/>
      <c r="AE50" s="529"/>
    </row>
    <row r="51" spans="2:31" ht="15.75" customHeight="1">
      <c r="B51" s="968" t="s">
        <v>642</v>
      </c>
      <c r="C51" s="529"/>
      <c r="D51" s="529"/>
      <c r="E51" s="529"/>
      <c r="F51" s="529"/>
      <c r="G51" s="529"/>
      <c r="H51" s="529"/>
      <c r="I51" s="529"/>
      <c r="J51" s="529"/>
      <c r="K51" s="529"/>
      <c r="L51" s="529"/>
      <c r="M51" s="529"/>
      <c r="N51" s="529"/>
      <c r="O51" s="529"/>
      <c r="P51" s="529"/>
      <c r="Q51" s="529"/>
      <c r="R51" s="529"/>
      <c r="S51" s="529"/>
      <c r="T51" s="529"/>
      <c r="U51" s="529"/>
      <c r="V51" s="529"/>
      <c r="W51" s="529"/>
      <c r="X51" s="529"/>
      <c r="Y51" s="529"/>
      <c r="Z51" s="529"/>
      <c r="AA51" s="529"/>
      <c r="AB51" s="529"/>
      <c r="AC51" s="529"/>
      <c r="AD51" s="529"/>
      <c r="AE51" s="529"/>
    </row>
    <row r="52" spans="2:31" ht="15.75" customHeight="1">
      <c r="B52" s="969"/>
      <c r="C52" s="529"/>
      <c r="D52" s="529"/>
      <c r="E52" s="529"/>
      <c r="F52" s="529"/>
      <c r="G52" s="529"/>
      <c r="H52" s="529"/>
      <c r="I52" s="529"/>
      <c r="J52" s="529"/>
      <c r="K52" s="529"/>
      <c r="L52" s="529"/>
      <c r="M52" s="529"/>
      <c r="N52" s="529"/>
      <c r="O52" s="529"/>
      <c r="P52" s="529"/>
      <c r="Q52" s="529"/>
      <c r="R52" s="529"/>
      <c r="S52" s="529"/>
      <c r="T52" s="529"/>
      <c r="U52" s="529"/>
      <c r="V52" s="529"/>
      <c r="W52" s="529"/>
      <c r="X52" s="529"/>
      <c r="Y52" s="529"/>
      <c r="Z52" s="529"/>
      <c r="AA52" s="529"/>
      <c r="AB52" s="529"/>
      <c r="AC52" s="529"/>
      <c r="AD52" s="529"/>
      <c r="AE52" s="529"/>
    </row>
    <row r="53" spans="2:31" ht="15.75" customHeight="1">
      <c r="B53" s="969"/>
      <c r="C53" s="529"/>
      <c r="D53" s="529"/>
      <c r="E53" s="529"/>
      <c r="F53" s="529"/>
      <c r="G53" s="529"/>
      <c r="H53" s="529"/>
      <c r="I53" s="529"/>
      <c r="J53" s="529"/>
      <c r="K53" s="529"/>
      <c r="L53" s="529"/>
      <c r="M53" s="529"/>
      <c r="N53" s="529"/>
      <c r="O53" s="529"/>
      <c r="P53" s="529"/>
      <c r="Q53" s="529"/>
      <c r="R53" s="529"/>
      <c r="S53" s="529"/>
      <c r="T53" s="529"/>
      <c r="U53" s="529"/>
      <c r="V53" s="529"/>
      <c r="W53" s="529"/>
      <c r="X53" s="529"/>
      <c r="Y53" s="529"/>
      <c r="Z53" s="529"/>
      <c r="AA53" s="529"/>
      <c r="AB53" s="529"/>
      <c r="AC53" s="529"/>
      <c r="AD53" s="529"/>
      <c r="AE53" s="529"/>
    </row>
    <row r="54" spans="2:31" s="643" customFormat="1" ht="15.75" customHeight="1">
      <c r="B54" s="969"/>
      <c r="C54" s="529"/>
      <c r="D54" s="529"/>
      <c r="E54" s="529"/>
      <c r="F54" s="529"/>
      <c r="G54" s="529"/>
      <c r="H54" s="529"/>
      <c r="I54" s="529"/>
      <c r="J54" s="529"/>
      <c r="K54" s="529"/>
      <c r="L54" s="529"/>
      <c r="M54" s="529"/>
      <c r="N54" s="529"/>
      <c r="O54" s="529"/>
      <c r="P54" s="529"/>
      <c r="Q54" s="529"/>
      <c r="R54" s="529"/>
      <c r="S54" s="529"/>
      <c r="T54" s="529"/>
      <c r="U54" s="529"/>
      <c r="V54" s="529"/>
      <c r="W54" s="529"/>
      <c r="X54" s="529"/>
      <c r="Y54" s="529"/>
      <c r="Z54" s="529"/>
      <c r="AA54" s="529"/>
      <c r="AB54" s="529"/>
      <c r="AC54" s="529"/>
      <c r="AD54" s="529"/>
      <c r="AE54" s="529"/>
    </row>
    <row r="55" spans="2:31" s="643" customFormat="1" ht="15.75" customHeight="1">
      <c r="B55" s="969"/>
      <c r="C55" s="529"/>
      <c r="D55" s="529"/>
      <c r="E55" s="529"/>
      <c r="F55" s="529"/>
      <c r="G55" s="529"/>
      <c r="H55" s="529"/>
      <c r="I55" s="529"/>
      <c r="J55" s="529"/>
      <c r="K55" s="529"/>
      <c r="L55" s="529"/>
      <c r="M55" s="529"/>
      <c r="N55" s="529"/>
      <c r="O55" s="529"/>
      <c r="P55" s="529"/>
      <c r="Q55" s="529"/>
      <c r="R55" s="529"/>
      <c r="S55" s="529"/>
      <c r="T55" s="529"/>
      <c r="U55" s="529"/>
      <c r="V55" s="529"/>
      <c r="W55" s="529"/>
      <c r="X55" s="529"/>
      <c r="Y55" s="529"/>
      <c r="Z55" s="529"/>
      <c r="AA55" s="529"/>
      <c r="AB55" s="529"/>
      <c r="AC55" s="529"/>
      <c r="AD55" s="529"/>
      <c r="AE55" s="529"/>
    </row>
    <row r="56" spans="2:31" ht="15.75" customHeight="1">
      <c r="B56" s="969"/>
      <c r="C56" s="529"/>
      <c r="D56" s="529"/>
      <c r="E56" s="529"/>
      <c r="F56" s="529"/>
      <c r="G56" s="529"/>
      <c r="H56" s="529"/>
      <c r="I56" s="529"/>
      <c r="J56" s="529"/>
      <c r="K56" s="529"/>
      <c r="L56" s="529"/>
      <c r="M56" s="529"/>
      <c r="N56" s="529"/>
      <c r="O56" s="529"/>
      <c r="P56" s="529"/>
      <c r="Q56" s="529"/>
      <c r="R56" s="529"/>
      <c r="S56" s="529"/>
      <c r="T56" s="529"/>
      <c r="U56" s="529"/>
      <c r="V56" s="529"/>
      <c r="W56" s="529"/>
      <c r="X56" s="529"/>
      <c r="Y56" s="529"/>
      <c r="Z56" s="529"/>
      <c r="AA56" s="529"/>
      <c r="AB56" s="529"/>
      <c r="AC56" s="529"/>
      <c r="AD56" s="529"/>
      <c r="AE56" s="529"/>
    </row>
    <row r="57" spans="2:31" ht="15.75" customHeight="1">
      <c r="B57" s="969"/>
      <c r="C57" s="529"/>
      <c r="D57" s="529"/>
      <c r="E57" s="529"/>
      <c r="F57" s="529"/>
      <c r="G57" s="529"/>
      <c r="H57" s="529"/>
      <c r="I57" s="529"/>
      <c r="J57" s="529"/>
      <c r="K57" s="529"/>
      <c r="L57" s="529"/>
      <c r="M57" s="529"/>
      <c r="N57" s="529"/>
      <c r="O57" s="529"/>
      <c r="P57" s="529"/>
      <c r="Q57" s="529"/>
      <c r="R57" s="529"/>
      <c r="S57" s="529"/>
      <c r="T57" s="529"/>
      <c r="U57" s="529"/>
      <c r="V57" s="529"/>
      <c r="W57" s="529"/>
      <c r="X57" s="529"/>
      <c r="Y57" s="529"/>
      <c r="Z57" s="529"/>
      <c r="AA57" s="529"/>
      <c r="AB57" s="529"/>
      <c r="AC57" s="529"/>
      <c r="AD57" s="529"/>
      <c r="AE57" s="529"/>
    </row>
    <row r="58" spans="2:31" ht="15.75" customHeight="1">
      <c r="B58" s="969"/>
      <c r="C58" s="529"/>
      <c r="D58" s="529"/>
      <c r="E58" s="529"/>
      <c r="F58" s="529"/>
      <c r="G58" s="529"/>
      <c r="H58" s="529"/>
      <c r="I58" s="529"/>
      <c r="J58" s="529"/>
      <c r="K58" s="529"/>
      <c r="L58" s="529"/>
      <c r="M58" s="529"/>
      <c r="N58" s="529"/>
      <c r="O58" s="529"/>
      <c r="P58" s="529"/>
      <c r="Q58" s="529"/>
      <c r="R58" s="529"/>
      <c r="S58" s="529"/>
      <c r="T58" s="529"/>
      <c r="U58" s="529"/>
      <c r="V58" s="529"/>
      <c r="W58" s="529"/>
      <c r="X58" s="529"/>
      <c r="Y58" s="529"/>
      <c r="Z58" s="529"/>
      <c r="AA58" s="529"/>
      <c r="AB58" s="529"/>
      <c r="AC58" s="529"/>
      <c r="AD58" s="529"/>
      <c r="AE58" s="529"/>
    </row>
    <row r="59" spans="2:31" ht="15.75" customHeight="1">
      <c r="B59" s="970"/>
      <c r="C59" s="529"/>
      <c r="D59" s="529"/>
      <c r="E59" s="529"/>
      <c r="F59" s="529"/>
      <c r="G59" s="529"/>
      <c r="H59" s="529"/>
      <c r="I59" s="529"/>
      <c r="J59" s="529"/>
      <c r="K59" s="529"/>
      <c r="L59" s="529"/>
      <c r="M59" s="529"/>
      <c r="N59" s="529"/>
      <c r="O59" s="529"/>
      <c r="P59" s="529"/>
      <c r="Q59" s="529"/>
      <c r="R59" s="529"/>
      <c r="S59" s="529"/>
      <c r="T59" s="529"/>
      <c r="U59" s="529"/>
      <c r="V59" s="529"/>
      <c r="W59" s="529"/>
      <c r="X59" s="529"/>
      <c r="Y59" s="529"/>
      <c r="Z59" s="529"/>
      <c r="AA59" s="529"/>
      <c r="AB59" s="529"/>
      <c r="AC59" s="529"/>
      <c r="AD59" s="529"/>
      <c r="AE59" s="529"/>
    </row>
    <row r="60" spans="2:31" ht="15.75" customHeight="1">
      <c r="B60" s="968" t="s">
        <v>623</v>
      </c>
      <c r="C60" s="529"/>
      <c r="D60" s="529"/>
      <c r="E60" s="529"/>
      <c r="F60" s="529"/>
      <c r="G60" s="529"/>
      <c r="H60" s="529"/>
      <c r="I60" s="529"/>
      <c r="J60" s="529"/>
      <c r="K60" s="529"/>
      <c r="L60" s="529"/>
      <c r="M60" s="529"/>
      <c r="N60" s="529"/>
      <c r="O60" s="529"/>
      <c r="P60" s="529"/>
      <c r="Q60" s="529"/>
      <c r="R60" s="529"/>
      <c r="S60" s="529"/>
      <c r="T60" s="529"/>
      <c r="U60" s="529"/>
      <c r="V60" s="529"/>
      <c r="W60" s="529"/>
      <c r="X60" s="529"/>
      <c r="Y60" s="529"/>
      <c r="Z60" s="529"/>
      <c r="AA60" s="529"/>
      <c r="AB60" s="529"/>
      <c r="AC60" s="529"/>
      <c r="AD60" s="529"/>
      <c r="AE60" s="529"/>
    </row>
    <row r="61" spans="2:31" ht="15.75" customHeight="1">
      <c r="B61" s="969"/>
      <c r="C61" s="529"/>
      <c r="D61" s="529"/>
      <c r="E61" s="529"/>
      <c r="F61" s="529"/>
      <c r="G61" s="529"/>
      <c r="H61" s="529"/>
      <c r="I61" s="529"/>
      <c r="J61" s="529"/>
      <c r="K61" s="529"/>
      <c r="L61" s="529"/>
      <c r="M61" s="529"/>
      <c r="N61" s="529"/>
      <c r="O61" s="529"/>
      <c r="P61" s="529"/>
      <c r="Q61" s="529"/>
      <c r="R61" s="529"/>
      <c r="S61" s="529"/>
      <c r="T61" s="529"/>
      <c r="U61" s="529"/>
      <c r="V61" s="529"/>
      <c r="W61" s="529"/>
      <c r="X61" s="529"/>
      <c r="Y61" s="529"/>
      <c r="Z61" s="529"/>
      <c r="AA61" s="529"/>
      <c r="AB61" s="529"/>
      <c r="AC61" s="529"/>
      <c r="AD61" s="529"/>
      <c r="AE61" s="529"/>
    </row>
    <row r="62" spans="2:31" ht="15.75" customHeight="1">
      <c r="B62" s="969"/>
      <c r="C62" s="529"/>
      <c r="D62" s="529"/>
      <c r="E62" s="529"/>
      <c r="F62" s="529"/>
      <c r="G62" s="529"/>
      <c r="H62" s="529"/>
      <c r="I62" s="529"/>
      <c r="J62" s="529"/>
      <c r="K62" s="529"/>
      <c r="L62" s="529"/>
      <c r="M62" s="529"/>
      <c r="N62" s="529"/>
      <c r="O62" s="529"/>
      <c r="P62" s="529"/>
      <c r="Q62" s="529"/>
      <c r="R62" s="529"/>
      <c r="S62" s="529"/>
      <c r="T62" s="529"/>
      <c r="U62" s="529"/>
      <c r="V62" s="529"/>
      <c r="W62" s="529"/>
      <c r="X62" s="529"/>
      <c r="Y62" s="529"/>
      <c r="Z62" s="529"/>
      <c r="AA62" s="529"/>
      <c r="AB62" s="529"/>
      <c r="AC62" s="529"/>
      <c r="AD62" s="529"/>
      <c r="AE62" s="529"/>
    </row>
    <row r="63" spans="2:31" ht="15.75" customHeight="1">
      <c r="B63" s="969"/>
      <c r="C63" s="529"/>
      <c r="D63" s="529"/>
      <c r="E63" s="529"/>
      <c r="F63" s="529"/>
      <c r="G63" s="529"/>
      <c r="H63" s="529"/>
      <c r="I63" s="529"/>
      <c r="J63" s="529"/>
      <c r="K63" s="529"/>
      <c r="L63" s="529"/>
      <c r="M63" s="529"/>
      <c r="N63" s="529"/>
      <c r="O63" s="529"/>
      <c r="P63" s="529"/>
      <c r="Q63" s="529"/>
      <c r="R63" s="529"/>
      <c r="S63" s="529"/>
      <c r="T63" s="529"/>
      <c r="U63" s="529"/>
      <c r="V63" s="529"/>
      <c r="W63" s="529"/>
      <c r="X63" s="529"/>
      <c r="Y63" s="529"/>
      <c r="Z63" s="529"/>
      <c r="AA63" s="529"/>
      <c r="AB63" s="529"/>
      <c r="AC63" s="529"/>
      <c r="AD63" s="529"/>
      <c r="AE63" s="529"/>
    </row>
    <row r="64" spans="2:31" ht="15.75" customHeight="1">
      <c r="B64" s="969"/>
      <c r="C64" s="529"/>
      <c r="D64" s="529"/>
      <c r="E64" s="529"/>
      <c r="F64" s="529"/>
      <c r="G64" s="529"/>
      <c r="H64" s="529"/>
      <c r="I64" s="529"/>
      <c r="J64" s="529"/>
      <c r="K64" s="529"/>
      <c r="L64" s="529"/>
      <c r="M64" s="529"/>
      <c r="N64" s="529"/>
      <c r="O64" s="529"/>
      <c r="P64" s="529"/>
      <c r="Q64" s="529"/>
      <c r="R64" s="529"/>
      <c r="S64" s="529"/>
      <c r="T64" s="529"/>
      <c r="U64" s="529"/>
      <c r="V64" s="529"/>
      <c r="W64" s="529"/>
      <c r="X64" s="529"/>
      <c r="Y64" s="529"/>
      <c r="Z64" s="529"/>
      <c r="AA64" s="529"/>
      <c r="AB64" s="529"/>
      <c r="AC64" s="529"/>
      <c r="AD64" s="529"/>
      <c r="AE64" s="529"/>
    </row>
    <row r="65" spans="2:31" ht="15.75" customHeight="1">
      <c r="B65" s="969"/>
      <c r="C65" s="529"/>
      <c r="D65" s="529"/>
      <c r="E65" s="529"/>
      <c r="F65" s="529"/>
      <c r="G65" s="529"/>
      <c r="H65" s="529"/>
      <c r="I65" s="529"/>
      <c r="J65" s="529"/>
      <c r="K65" s="529"/>
      <c r="L65" s="529"/>
      <c r="M65" s="529"/>
      <c r="N65" s="529"/>
      <c r="O65" s="529"/>
      <c r="P65" s="529"/>
      <c r="Q65" s="529"/>
      <c r="R65" s="529"/>
      <c r="S65" s="529"/>
      <c r="T65" s="529"/>
      <c r="U65" s="529"/>
      <c r="V65" s="529"/>
      <c r="W65" s="529"/>
      <c r="X65" s="529"/>
      <c r="Y65" s="529"/>
      <c r="Z65" s="529"/>
      <c r="AA65" s="529"/>
      <c r="AB65" s="529"/>
      <c r="AC65" s="529"/>
      <c r="AD65" s="529"/>
      <c r="AE65" s="529"/>
    </row>
    <row r="66" spans="2:31" ht="15.75" customHeight="1">
      <c r="B66" s="969"/>
      <c r="C66" s="529"/>
      <c r="D66" s="529"/>
      <c r="E66" s="529"/>
      <c r="F66" s="529"/>
      <c r="G66" s="529"/>
      <c r="H66" s="529"/>
      <c r="I66" s="529"/>
      <c r="J66" s="529"/>
      <c r="K66" s="529"/>
      <c r="L66" s="529"/>
      <c r="M66" s="529"/>
      <c r="N66" s="529"/>
      <c r="O66" s="529"/>
      <c r="P66" s="529"/>
      <c r="Q66" s="529"/>
      <c r="R66" s="529"/>
      <c r="S66" s="529"/>
      <c r="T66" s="529"/>
      <c r="U66" s="529"/>
      <c r="V66" s="529"/>
      <c r="W66" s="529"/>
      <c r="X66" s="529"/>
      <c r="Y66" s="529"/>
      <c r="Z66" s="529"/>
      <c r="AA66" s="529"/>
      <c r="AB66" s="529"/>
      <c r="AC66" s="529"/>
      <c r="AD66" s="529"/>
      <c r="AE66" s="529"/>
    </row>
    <row r="67" spans="2:31" ht="15.75" customHeight="1">
      <c r="B67" s="969"/>
      <c r="C67" s="529"/>
      <c r="D67" s="529"/>
      <c r="E67" s="529"/>
      <c r="F67" s="529"/>
      <c r="G67" s="529"/>
      <c r="H67" s="529"/>
      <c r="I67" s="529"/>
      <c r="J67" s="529"/>
      <c r="K67" s="529"/>
      <c r="L67" s="529"/>
      <c r="M67" s="529"/>
      <c r="N67" s="529"/>
      <c r="O67" s="529"/>
      <c r="P67" s="529"/>
      <c r="Q67" s="529"/>
      <c r="R67" s="529"/>
      <c r="S67" s="529"/>
      <c r="T67" s="529"/>
      <c r="U67" s="529"/>
      <c r="V67" s="529"/>
      <c r="W67" s="529"/>
      <c r="X67" s="529"/>
      <c r="Y67" s="529"/>
      <c r="Z67" s="529"/>
      <c r="AA67" s="529"/>
      <c r="AB67" s="529"/>
      <c r="AC67" s="529"/>
      <c r="AD67" s="529"/>
      <c r="AE67" s="529"/>
    </row>
    <row r="68" spans="2:31" ht="15.75" customHeight="1">
      <c r="B68" s="970"/>
      <c r="C68" s="529"/>
      <c r="D68" s="529"/>
      <c r="E68" s="529"/>
      <c r="F68" s="529"/>
      <c r="G68" s="529"/>
      <c r="H68" s="529"/>
      <c r="I68" s="529"/>
      <c r="J68" s="529"/>
      <c r="K68" s="529"/>
      <c r="L68" s="529"/>
      <c r="M68" s="529"/>
      <c r="N68" s="529"/>
      <c r="O68" s="529"/>
      <c r="P68" s="529"/>
      <c r="Q68" s="529"/>
      <c r="R68" s="529"/>
      <c r="S68" s="529"/>
      <c r="T68" s="529"/>
      <c r="U68" s="529"/>
      <c r="V68" s="529"/>
      <c r="W68" s="529"/>
      <c r="X68" s="529"/>
      <c r="Y68" s="529"/>
      <c r="Z68" s="529"/>
      <c r="AA68" s="529"/>
      <c r="AB68" s="529"/>
      <c r="AC68" s="529"/>
      <c r="AD68" s="529"/>
      <c r="AE68" s="529"/>
    </row>
    <row r="69" spans="2:31" s="643" customFormat="1" ht="15.75" customHeight="1">
      <c r="B69" s="968" t="s">
        <v>624</v>
      </c>
      <c r="C69" s="529"/>
      <c r="D69" s="529"/>
      <c r="E69" s="529"/>
      <c r="F69" s="529"/>
      <c r="G69" s="529"/>
      <c r="H69" s="529"/>
      <c r="I69" s="529"/>
      <c r="J69" s="529"/>
      <c r="K69" s="529"/>
      <c r="L69" s="529"/>
      <c r="M69" s="529"/>
      <c r="N69" s="529"/>
      <c r="O69" s="529"/>
      <c r="P69" s="529"/>
      <c r="Q69" s="529"/>
      <c r="R69" s="529"/>
      <c r="S69" s="529"/>
      <c r="T69" s="529"/>
      <c r="U69" s="529"/>
      <c r="V69" s="529"/>
      <c r="W69" s="529"/>
      <c r="X69" s="529"/>
      <c r="Y69" s="529"/>
      <c r="Z69" s="529"/>
      <c r="AA69" s="529"/>
      <c r="AB69" s="529"/>
      <c r="AC69" s="529"/>
      <c r="AD69" s="529"/>
      <c r="AE69" s="529"/>
    </row>
    <row r="70" spans="2:31" s="643" customFormat="1" ht="15.75" customHeight="1">
      <c r="B70" s="969"/>
      <c r="C70" s="529"/>
      <c r="D70" s="529"/>
      <c r="E70" s="529"/>
      <c r="F70" s="529"/>
      <c r="G70" s="529"/>
      <c r="H70" s="529"/>
      <c r="I70" s="529"/>
      <c r="J70" s="529"/>
      <c r="K70" s="529"/>
      <c r="L70" s="529"/>
      <c r="M70" s="529"/>
      <c r="N70" s="529"/>
      <c r="O70" s="529"/>
      <c r="P70" s="529"/>
      <c r="Q70" s="529"/>
      <c r="R70" s="529"/>
      <c r="S70" s="529"/>
      <c r="T70" s="529"/>
      <c r="U70" s="529"/>
      <c r="V70" s="529"/>
      <c r="W70" s="529"/>
      <c r="X70" s="529"/>
      <c r="Y70" s="529"/>
      <c r="Z70" s="529"/>
      <c r="AA70" s="529"/>
      <c r="AB70" s="529"/>
      <c r="AC70" s="529"/>
      <c r="AD70" s="529"/>
      <c r="AE70" s="529"/>
    </row>
    <row r="71" spans="2:31" s="643" customFormat="1" ht="15.75" customHeight="1">
      <c r="B71" s="969"/>
      <c r="C71" s="529"/>
      <c r="D71" s="529"/>
      <c r="E71" s="529"/>
      <c r="F71" s="529"/>
      <c r="G71" s="529"/>
      <c r="H71" s="529"/>
      <c r="I71" s="529"/>
      <c r="J71" s="529"/>
      <c r="K71" s="529"/>
      <c r="L71" s="529"/>
      <c r="M71" s="529"/>
      <c r="N71" s="529"/>
      <c r="O71" s="529"/>
      <c r="P71" s="529"/>
      <c r="Q71" s="529"/>
      <c r="R71" s="529"/>
      <c r="S71" s="529"/>
      <c r="T71" s="529"/>
      <c r="U71" s="529"/>
      <c r="V71" s="529"/>
      <c r="W71" s="529"/>
      <c r="X71" s="529"/>
      <c r="Y71" s="529"/>
      <c r="Z71" s="529"/>
      <c r="AA71" s="529"/>
      <c r="AB71" s="529"/>
      <c r="AC71" s="529"/>
      <c r="AD71" s="529"/>
      <c r="AE71" s="529"/>
    </row>
    <row r="72" spans="2:31" s="643" customFormat="1" ht="15.75" customHeight="1">
      <c r="B72" s="969"/>
      <c r="C72" s="529"/>
      <c r="D72" s="529"/>
      <c r="E72" s="529"/>
      <c r="F72" s="529"/>
      <c r="G72" s="529"/>
      <c r="H72" s="529"/>
      <c r="I72" s="529"/>
      <c r="J72" s="529"/>
      <c r="K72" s="529"/>
      <c r="L72" s="529"/>
      <c r="M72" s="529"/>
      <c r="N72" s="529"/>
      <c r="O72" s="529"/>
      <c r="P72" s="529"/>
      <c r="Q72" s="529"/>
      <c r="R72" s="529"/>
      <c r="S72" s="529"/>
      <c r="T72" s="529"/>
      <c r="U72" s="529"/>
      <c r="V72" s="529"/>
      <c r="W72" s="529"/>
      <c r="X72" s="529"/>
      <c r="Y72" s="529"/>
      <c r="Z72" s="529"/>
      <c r="AA72" s="529"/>
      <c r="AB72" s="529"/>
      <c r="AC72" s="529"/>
      <c r="AD72" s="529"/>
      <c r="AE72" s="529"/>
    </row>
    <row r="73" spans="2:31" s="643" customFormat="1" ht="15.75" customHeight="1">
      <c r="B73" s="969"/>
      <c r="C73" s="529"/>
      <c r="D73" s="529"/>
      <c r="E73" s="529"/>
      <c r="F73" s="529"/>
      <c r="G73" s="529"/>
      <c r="H73" s="529"/>
      <c r="I73" s="529"/>
      <c r="J73" s="529"/>
      <c r="K73" s="529"/>
      <c r="L73" s="529"/>
      <c r="M73" s="529"/>
      <c r="N73" s="529"/>
      <c r="O73" s="529"/>
      <c r="P73" s="529"/>
      <c r="Q73" s="529"/>
      <c r="R73" s="529"/>
      <c r="S73" s="529"/>
      <c r="T73" s="529"/>
      <c r="U73" s="529"/>
      <c r="V73" s="529"/>
      <c r="W73" s="529"/>
      <c r="X73" s="529"/>
      <c r="Y73" s="529"/>
      <c r="Z73" s="529"/>
      <c r="AA73" s="529"/>
      <c r="AB73" s="529"/>
      <c r="AC73" s="529"/>
      <c r="AD73" s="529"/>
      <c r="AE73" s="529"/>
    </row>
    <row r="74" spans="2:31" s="643" customFormat="1" ht="15.75" customHeight="1">
      <c r="B74" s="969"/>
      <c r="C74" s="529"/>
      <c r="D74" s="529"/>
      <c r="E74" s="529"/>
      <c r="F74" s="529"/>
      <c r="G74" s="529"/>
      <c r="H74" s="529"/>
      <c r="I74" s="529"/>
      <c r="J74" s="529"/>
      <c r="K74" s="529"/>
      <c r="L74" s="529"/>
      <c r="M74" s="529"/>
      <c r="N74" s="529"/>
      <c r="O74" s="529"/>
      <c r="P74" s="529"/>
      <c r="Q74" s="529"/>
      <c r="R74" s="529"/>
      <c r="S74" s="529"/>
      <c r="T74" s="529"/>
      <c r="U74" s="529"/>
      <c r="V74" s="529"/>
      <c r="W74" s="529"/>
      <c r="X74" s="529"/>
      <c r="Y74" s="529"/>
      <c r="Z74" s="529"/>
      <c r="AA74" s="529"/>
      <c r="AB74" s="529"/>
      <c r="AC74" s="529"/>
      <c r="AD74" s="529"/>
      <c r="AE74" s="529"/>
    </row>
    <row r="75" spans="2:31" s="643" customFormat="1" ht="15.75" customHeight="1">
      <c r="B75" s="969"/>
      <c r="C75" s="529"/>
      <c r="D75" s="529"/>
      <c r="E75" s="529"/>
      <c r="F75" s="529"/>
      <c r="G75" s="529"/>
      <c r="H75" s="529"/>
      <c r="I75" s="529"/>
      <c r="J75" s="529"/>
      <c r="K75" s="529"/>
      <c r="L75" s="529"/>
      <c r="M75" s="529"/>
      <c r="N75" s="529"/>
      <c r="O75" s="529"/>
      <c r="P75" s="529"/>
      <c r="Q75" s="529"/>
      <c r="R75" s="529"/>
      <c r="S75" s="529"/>
      <c r="T75" s="529"/>
      <c r="U75" s="529"/>
      <c r="V75" s="529"/>
      <c r="W75" s="529"/>
      <c r="X75" s="529"/>
      <c r="Y75" s="529"/>
      <c r="Z75" s="529"/>
      <c r="AA75" s="529"/>
      <c r="AB75" s="529"/>
      <c r="AC75" s="529"/>
      <c r="AD75" s="529"/>
      <c r="AE75" s="529"/>
    </row>
    <row r="76" spans="2:31" s="643" customFormat="1" ht="15.75" customHeight="1">
      <c r="B76" s="969"/>
      <c r="C76" s="529"/>
      <c r="D76" s="529"/>
      <c r="E76" s="529"/>
      <c r="F76" s="529"/>
      <c r="G76" s="529"/>
      <c r="H76" s="529"/>
      <c r="I76" s="529"/>
      <c r="J76" s="529"/>
      <c r="K76" s="529"/>
      <c r="L76" s="529"/>
      <c r="M76" s="529"/>
      <c r="N76" s="529"/>
      <c r="O76" s="529"/>
      <c r="P76" s="529"/>
      <c r="Q76" s="529"/>
      <c r="R76" s="529"/>
      <c r="S76" s="529"/>
      <c r="T76" s="529"/>
      <c r="U76" s="529"/>
      <c r="V76" s="529"/>
      <c r="W76" s="529"/>
      <c r="X76" s="529"/>
      <c r="Y76" s="529"/>
      <c r="Z76" s="529"/>
      <c r="AA76" s="529"/>
      <c r="AB76" s="529"/>
      <c r="AC76" s="529"/>
      <c r="AD76" s="529"/>
      <c r="AE76" s="529"/>
    </row>
    <row r="77" spans="2:31" s="643" customFormat="1" ht="15.75" customHeight="1">
      <c r="B77" s="970"/>
      <c r="C77" s="529"/>
      <c r="D77" s="529"/>
      <c r="E77" s="529"/>
      <c r="F77" s="529"/>
      <c r="G77" s="529"/>
      <c r="H77" s="529"/>
      <c r="I77" s="529"/>
      <c r="J77" s="529"/>
      <c r="K77" s="529"/>
      <c r="L77" s="529"/>
      <c r="M77" s="529"/>
      <c r="N77" s="529"/>
      <c r="O77" s="529"/>
      <c r="P77" s="529"/>
      <c r="Q77" s="529"/>
      <c r="R77" s="529"/>
      <c r="S77" s="529"/>
      <c r="T77" s="529"/>
      <c r="U77" s="529"/>
      <c r="V77" s="529"/>
      <c r="W77" s="529"/>
      <c r="X77" s="529"/>
      <c r="Y77" s="529"/>
      <c r="Z77" s="529"/>
      <c r="AA77" s="529"/>
      <c r="AB77" s="529"/>
      <c r="AC77" s="529"/>
      <c r="AD77" s="529"/>
      <c r="AE77" s="529"/>
    </row>
    <row r="78" spans="2:31" s="643" customFormat="1" ht="15.75" customHeight="1">
      <c r="B78" s="968" t="s">
        <v>395</v>
      </c>
      <c r="C78" s="529"/>
      <c r="D78" s="529"/>
      <c r="E78" s="529"/>
      <c r="F78" s="529"/>
      <c r="G78" s="529"/>
      <c r="H78" s="529"/>
      <c r="I78" s="529"/>
      <c r="J78" s="529"/>
      <c r="K78" s="529"/>
      <c r="L78" s="529"/>
      <c r="M78" s="529"/>
      <c r="N78" s="529"/>
      <c r="O78" s="529"/>
      <c r="P78" s="529"/>
      <c r="Q78" s="529"/>
      <c r="R78" s="529"/>
      <c r="S78" s="529"/>
      <c r="T78" s="529"/>
      <c r="U78" s="529"/>
      <c r="V78" s="529"/>
      <c r="W78" s="529"/>
      <c r="X78" s="529"/>
      <c r="Y78" s="529"/>
      <c r="Z78" s="529"/>
      <c r="AA78" s="529"/>
      <c r="AB78" s="529"/>
      <c r="AC78" s="529"/>
      <c r="AD78" s="529"/>
      <c r="AE78" s="529"/>
    </row>
    <row r="79" spans="2:31" s="643" customFormat="1" ht="15.75" customHeight="1">
      <c r="B79" s="969"/>
      <c r="C79" s="529"/>
      <c r="D79" s="529"/>
      <c r="E79" s="529"/>
      <c r="F79" s="529"/>
      <c r="G79" s="529"/>
      <c r="H79" s="529"/>
      <c r="I79" s="529"/>
      <c r="J79" s="529"/>
      <c r="K79" s="529"/>
      <c r="L79" s="529"/>
      <c r="M79" s="529"/>
      <c r="N79" s="529"/>
      <c r="O79" s="529"/>
      <c r="P79" s="529"/>
      <c r="Q79" s="529"/>
      <c r="R79" s="529"/>
      <c r="S79" s="529"/>
      <c r="T79" s="529"/>
      <c r="U79" s="529"/>
      <c r="V79" s="529"/>
      <c r="W79" s="529"/>
      <c r="X79" s="529"/>
      <c r="Y79" s="529"/>
      <c r="Z79" s="529"/>
      <c r="AA79" s="529"/>
      <c r="AB79" s="529"/>
      <c r="AC79" s="529"/>
      <c r="AD79" s="529"/>
      <c r="AE79" s="529"/>
    </row>
    <row r="80" spans="2:31" s="643" customFormat="1" ht="15.75" customHeight="1">
      <c r="B80" s="969"/>
      <c r="C80" s="529"/>
      <c r="D80" s="529"/>
      <c r="E80" s="529"/>
      <c r="F80" s="529"/>
      <c r="G80" s="529"/>
      <c r="H80" s="529"/>
      <c r="I80" s="529"/>
      <c r="J80" s="529"/>
      <c r="K80" s="529"/>
      <c r="L80" s="529"/>
      <c r="M80" s="529"/>
      <c r="N80" s="529"/>
      <c r="O80" s="529"/>
      <c r="P80" s="529"/>
      <c r="Q80" s="529"/>
      <c r="R80" s="529"/>
      <c r="S80" s="529"/>
      <c r="T80" s="529"/>
      <c r="U80" s="529"/>
      <c r="V80" s="529"/>
      <c r="W80" s="529"/>
      <c r="X80" s="529"/>
      <c r="Y80" s="529"/>
      <c r="Z80" s="529"/>
      <c r="AA80" s="529"/>
      <c r="AB80" s="529"/>
      <c r="AC80" s="529"/>
      <c r="AD80" s="529"/>
      <c r="AE80" s="529"/>
    </row>
    <row r="81" spans="2:31" s="643" customFormat="1" ht="15.75" customHeight="1">
      <c r="B81" s="969"/>
      <c r="C81" s="529"/>
      <c r="D81" s="529"/>
      <c r="E81" s="529"/>
      <c r="F81" s="529"/>
      <c r="G81" s="529"/>
      <c r="H81" s="529"/>
      <c r="I81" s="529"/>
      <c r="J81" s="529"/>
      <c r="K81" s="529"/>
      <c r="L81" s="529"/>
      <c r="M81" s="529"/>
      <c r="N81" s="529"/>
      <c r="O81" s="529"/>
      <c r="P81" s="529"/>
      <c r="Q81" s="529"/>
      <c r="R81" s="529"/>
      <c r="S81" s="529"/>
      <c r="T81" s="529"/>
      <c r="U81" s="529"/>
      <c r="V81" s="529"/>
      <c r="W81" s="529"/>
      <c r="X81" s="529"/>
      <c r="Y81" s="529"/>
      <c r="Z81" s="529"/>
      <c r="AA81" s="529"/>
      <c r="AB81" s="529"/>
      <c r="AC81" s="529"/>
      <c r="AD81" s="529"/>
      <c r="AE81" s="529"/>
    </row>
    <row r="82" spans="2:31" s="643" customFormat="1" ht="15.75" customHeight="1">
      <c r="B82" s="969"/>
      <c r="C82" s="529"/>
      <c r="D82" s="529"/>
      <c r="E82" s="529"/>
      <c r="F82" s="529"/>
      <c r="G82" s="529"/>
      <c r="H82" s="529"/>
      <c r="I82" s="529"/>
      <c r="J82" s="529"/>
      <c r="K82" s="529"/>
      <c r="L82" s="529"/>
      <c r="M82" s="529"/>
      <c r="N82" s="529"/>
      <c r="O82" s="529"/>
      <c r="P82" s="529"/>
      <c r="Q82" s="529"/>
      <c r="R82" s="529"/>
      <c r="S82" s="529"/>
      <c r="T82" s="529"/>
      <c r="U82" s="529"/>
      <c r="V82" s="529"/>
      <c r="W82" s="529"/>
      <c r="X82" s="529"/>
      <c r="Y82" s="529"/>
      <c r="Z82" s="529"/>
      <c r="AA82" s="529"/>
      <c r="AB82" s="529"/>
      <c r="AC82" s="529"/>
      <c r="AD82" s="529"/>
      <c r="AE82" s="529"/>
    </row>
    <row r="83" spans="2:31" s="643" customFormat="1" ht="15.75" customHeight="1">
      <c r="B83" s="969"/>
      <c r="C83" s="529"/>
      <c r="D83" s="529"/>
      <c r="E83" s="529"/>
      <c r="F83" s="529"/>
      <c r="G83" s="529"/>
      <c r="H83" s="529"/>
      <c r="I83" s="529"/>
      <c r="J83" s="529"/>
      <c r="K83" s="529"/>
      <c r="L83" s="529"/>
      <c r="M83" s="529"/>
      <c r="N83" s="529"/>
      <c r="O83" s="529"/>
      <c r="P83" s="529"/>
      <c r="Q83" s="529"/>
      <c r="R83" s="529"/>
      <c r="S83" s="529"/>
      <c r="T83" s="529"/>
      <c r="U83" s="529"/>
      <c r="V83" s="529"/>
      <c r="W83" s="529"/>
      <c r="X83" s="529"/>
      <c r="Y83" s="529"/>
      <c r="Z83" s="529"/>
      <c r="AA83" s="529"/>
      <c r="AB83" s="529"/>
      <c r="AC83" s="529"/>
      <c r="AD83" s="529"/>
      <c r="AE83" s="529"/>
    </row>
    <row r="84" spans="2:31" s="643" customFormat="1" ht="15.75" customHeight="1">
      <c r="B84" s="969"/>
      <c r="C84" s="529"/>
      <c r="D84" s="529"/>
      <c r="E84" s="529"/>
      <c r="F84" s="529"/>
      <c r="G84" s="529"/>
      <c r="H84" s="529"/>
      <c r="I84" s="529"/>
      <c r="J84" s="529"/>
      <c r="K84" s="529"/>
      <c r="L84" s="529"/>
      <c r="M84" s="529"/>
      <c r="N84" s="529"/>
      <c r="O84" s="529"/>
      <c r="P84" s="529"/>
      <c r="Q84" s="529"/>
      <c r="R84" s="529"/>
      <c r="S84" s="529"/>
      <c r="T84" s="529"/>
      <c r="U84" s="529"/>
      <c r="V84" s="529"/>
      <c r="W84" s="529"/>
      <c r="X84" s="529"/>
      <c r="Y84" s="529"/>
      <c r="Z84" s="529"/>
      <c r="AA84" s="529"/>
      <c r="AB84" s="529"/>
      <c r="AC84" s="529"/>
      <c r="AD84" s="529"/>
      <c r="AE84" s="529"/>
    </row>
    <row r="85" spans="2:31" s="643" customFormat="1" ht="15.75" customHeight="1">
      <c r="B85" s="969"/>
      <c r="C85" s="529"/>
      <c r="D85" s="529"/>
      <c r="E85" s="529"/>
      <c r="F85" s="529"/>
      <c r="G85" s="529"/>
      <c r="H85" s="529"/>
      <c r="I85" s="529"/>
      <c r="J85" s="529"/>
      <c r="K85" s="529"/>
      <c r="L85" s="529"/>
      <c r="M85" s="529"/>
      <c r="N85" s="529"/>
      <c r="O85" s="529"/>
      <c r="P85" s="529"/>
      <c r="Q85" s="529"/>
      <c r="R85" s="529"/>
      <c r="S85" s="529"/>
      <c r="T85" s="529"/>
      <c r="U85" s="529"/>
      <c r="V85" s="529"/>
      <c r="W85" s="529"/>
      <c r="X85" s="529"/>
      <c r="Y85" s="529"/>
      <c r="Z85" s="529"/>
      <c r="AA85" s="529"/>
      <c r="AB85" s="529"/>
      <c r="AC85" s="529"/>
      <c r="AD85" s="529"/>
      <c r="AE85" s="529"/>
    </row>
    <row r="86" spans="2:31" s="643" customFormat="1" ht="15.75" customHeight="1">
      <c r="B86" s="970"/>
      <c r="C86" s="529"/>
      <c r="D86" s="529"/>
      <c r="E86" s="529"/>
      <c r="F86" s="529"/>
      <c r="G86" s="529"/>
      <c r="H86" s="529"/>
      <c r="I86" s="529"/>
      <c r="J86" s="529"/>
      <c r="K86" s="529"/>
      <c r="L86" s="529"/>
      <c r="M86" s="529"/>
      <c r="N86" s="529"/>
      <c r="O86" s="529"/>
      <c r="P86" s="529"/>
      <c r="Q86" s="529"/>
      <c r="R86" s="529"/>
      <c r="S86" s="529"/>
      <c r="T86" s="529"/>
      <c r="U86" s="529"/>
      <c r="V86" s="529"/>
      <c r="W86" s="529"/>
      <c r="X86" s="529"/>
      <c r="Y86" s="529"/>
      <c r="Z86" s="529"/>
      <c r="AA86" s="529"/>
      <c r="AB86" s="529"/>
      <c r="AC86" s="529"/>
      <c r="AD86" s="529"/>
      <c r="AE86" s="529"/>
    </row>
    <row r="87" spans="2:31" ht="15.75" customHeight="1">
      <c r="B87" s="968" t="s">
        <v>396</v>
      </c>
      <c r="C87" s="529"/>
      <c r="D87" s="529"/>
      <c r="E87" s="529"/>
      <c r="F87" s="529"/>
      <c r="G87" s="529"/>
      <c r="H87" s="529"/>
      <c r="I87" s="529"/>
      <c r="J87" s="529"/>
      <c r="K87" s="529"/>
      <c r="L87" s="529"/>
      <c r="M87" s="529"/>
      <c r="N87" s="529"/>
      <c r="O87" s="529"/>
      <c r="P87" s="529"/>
      <c r="Q87" s="529"/>
      <c r="R87" s="529"/>
      <c r="S87" s="529"/>
      <c r="T87" s="529"/>
      <c r="U87" s="529"/>
      <c r="V87" s="529"/>
      <c r="W87" s="529"/>
      <c r="X87" s="529"/>
      <c r="Y87" s="529"/>
      <c r="Z87" s="529"/>
      <c r="AA87" s="529"/>
      <c r="AB87" s="529"/>
      <c r="AC87" s="529"/>
      <c r="AD87" s="529"/>
      <c r="AE87" s="529"/>
    </row>
    <row r="88" spans="2:31" ht="15.75" customHeight="1">
      <c r="B88" s="969"/>
      <c r="C88" s="529"/>
      <c r="D88" s="529"/>
      <c r="E88" s="529"/>
      <c r="F88" s="529"/>
      <c r="G88" s="529"/>
      <c r="H88" s="529"/>
      <c r="I88" s="529"/>
      <c r="J88" s="529"/>
      <c r="K88" s="529"/>
      <c r="L88" s="529"/>
      <c r="M88" s="529"/>
      <c r="N88" s="529"/>
      <c r="O88" s="529"/>
      <c r="P88" s="529"/>
      <c r="Q88" s="529"/>
      <c r="R88" s="529"/>
      <c r="S88" s="529"/>
      <c r="T88" s="529"/>
      <c r="U88" s="529"/>
      <c r="V88" s="529"/>
      <c r="W88" s="529"/>
      <c r="X88" s="529"/>
      <c r="Y88" s="529"/>
      <c r="Z88" s="529"/>
      <c r="AA88" s="529"/>
      <c r="AB88" s="529"/>
      <c r="AC88" s="529"/>
      <c r="AD88" s="529"/>
      <c r="AE88" s="529"/>
    </row>
    <row r="89" spans="2:31" ht="15.75" customHeight="1">
      <c r="B89" s="969"/>
      <c r="C89" s="529"/>
      <c r="D89" s="529"/>
      <c r="E89" s="529"/>
      <c r="F89" s="529"/>
      <c r="G89" s="529"/>
      <c r="H89" s="529"/>
      <c r="I89" s="529"/>
      <c r="J89" s="529"/>
      <c r="K89" s="529"/>
      <c r="L89" s="529"/>
      <c r="M89" s="529"/>
      <c r="N89" s="529"/>
      <c r="O89" s="529"/>
      <c r="P89" s="529"/>
      <c r="Q89" s="529"/>
      <c r="R89" s="529"/>
      <c r="S89" s="529"/>
      <c r="T89" s="529"/>
      <c r="U89" s="529"/>
      <c r="V89" s="529"/>
      <c r="W89" s="529"/>
      <c r="X89" s="529"/>
      <c r="Y89" s="529"/>
      <c r="Z89" s="529"/>
      <c r="AA89" s="529"/>
      <c r="AB89" s="529"/>
      <c r="AC89" s="529"/>
      <c r="AD89" s="529"/>
      <c r="AE89" s="529"/>
    </row>
    <row r="90" spans="2:31" ht="15.75" customHeight="1">
      <c r="B90" s="969"/>
      <c r="C90" s="529"/>
      <c r="D90" s="529"/>
      <c r="E90" s="529"/>
      <c r="F90" s="529"/>
      <c r="G90" s="529"/>
      <c r="H90" s="529"/>
      <c r="I90" s="529"/>
      <c r="J90" s="529"/>
      <c r="K90" s="529"/>
      <c r="L90" s="529"/>
      <c r="M90" s="529"/>
      <c r="N90" s="529"/>
      <c r="O90" s="529"/>
      <c r="P90" s="529"/>
      <c r="Q90" s="529"/>
      <c r="R90" s="529"/>
      <c r="S90" s="529"/>
      <c r="T90" s="529"/>
      <c r="U90" s="529"/>
      <c r="V90" s="529"/>
      <c r="W90" s="529"/>
      <c r="X90" s="529"/>
      <c r="Y90" s="529"/>
      <c r="Z90" s="529"/>
      <c r="AA90" s="529"/>
      <c r="AB90" s="529"/>
      <c r="AC90" s="529"/>
      <c r="AD90" s="529"/>
      <c r="AE90" s="529"/>
    </row>
    <row r="91" spans="2:31" ht="15.75" customHeight="1">
      <c r="B91" s="969"/>
      <c r="C91" s="529"/>
      <c r="D91" s="529"/>
      <c r="E91" s="529"/>
      <c r="F91" s="529"/>
      <c r="G91" s="529"/>
      <c r="H91" s="529"/>
      <c r="I91" s="529"/>
      <c r="J91" s="529"/>
      <c r="K91" s="529"/>
      <c r="L91" s="529"/>
      <c r="M91" s="529"/>
      <c r="N91" s="529"/>
      <c r="O91" s="529"/>
      <c r="P91" s="529"/>
      <c r="Q91" s="529"/>
      <c r="R91" s="529"/>
      <c r="S91" s="529"/>
      <c r="T91" s="529"/>
      <c r="U91" s="529"/>
      <c r="V91" s="529"/>
      <c r="W91" s="529"/>
      <c r="X91" s="529"/>
      <c r="Y91" s="529"/>
      <c r="Z91" s="529"/>
      <c r="AA91" s="529"/>
      <c r="AB91" s="529"/>
      <c r="AC91" s="529"/>
      <c r="AD91" s="529"/>
      <c r="AE91" s="529"/>
    </row>
    <row r="92" spans="2:31" ht="15.75" customHeight="1">
      <c r="B92" s="969"/>
      <c r="C92" s="529"/>
      <c r="D92" s="529"/>
      <c r="E92" s="529"/>
      <c r="F92" s="529"/>
      <c r="G92" s="529"/>
      <c r="H92" s="529"/>
      <c r="I92" s="529"/>
      <c r="J92" s="529"/>
      <c r="K92" s="529"/>
      <c r="L92" s="529"/>
      <c r="M92" s="529"/>
      <c r="N92" s="529"/>
      <c r="O92" s="529"/>
      <c r="P92" s="529"/>
      <c r="Q92" s="529"/>
      <c r="R92" s="529"/>
      <c r="S92" s="529"/>
      <c r="T92" s="529"/>
      <c r="U92" s="529"/>
      <c r="V92" s="529"/>
      <c r="W92" s="529"/>
      <c r="X92" s="529"/>
      <c r="Y92" s="529"/>
      <c r="Z92" s="529"/>
      <c r="AA92" s="529"/>
      <c r="AB92" s="529"/>
      <c r="AC92" s="529"/>
      <c r="AD92" s="529"/>
      <c r="AE92" s="529"/>
    </row>
    <row r="93" spans="2:31" ht="15.75" customHeight="1">
      <c r="B93" s="969"/>
      <c r="C93" s="529"/>
      <c r="D93" s="529"/>
      <c r="E93" s="529"/>
      <c r="F93" s="529"/>
      <c r="G93" s="529"/>
      <c r="H93" s="529"/>
      <c r="I93" s="529"/>
      <c r="J93" s="529"/>
      <c r="K93" s="529"/>
      <c r="L93" s="529"/>
      <c r="M93" s="529"/>
      <c r="N93" s="529"/>
      <c r="O93" s="529"/>
      <c r="P93" s="529"/>
      <c r="Q93" s="529"/>
      <c r="R93" s="529"/>
      <c r="S93" s="529"/>
      <c r="T93" s="529"/>
      <c r="U93" s="529"/>
      <c r="V93" s="529"/>
      <c r="W93" s="529"/>
      <c r="X93" s="529"/>
      <c r="Y93" s="529"/>
      <c r="Z93" s="529"/>
      <c r="AA93" s="529"/>
      <c r="AB93" s="529"/>
      <c r="AC93" s="529"/>
      <c r="AD93" s="529"/>
      <c r="AE93" s="529"/>
    </row>
    <row r="94" spans="2:31" ht="15.75" customHeight="1">
      <c r="B94" s="969"/>
      <c r="C94" s="529"/>
      <c r="D94" s="529"/>
      <c r="E94" s="529"/>
      <c r="F94" s="529"/>
      <c r="G94" s="529"/>
      <c r="H94" s="529"/>
      <c r="I94" s="529"/>
      <c r="J94" s="529"/>
      <c r="K94" s="529"/>
      <c r="L94" s="529"/>
      <c r="M94" s="529"/>
      <c r="N94" s="529"/>
      <c r="O94" s="529"/>
      <c r="P94" s="529"/>
      <c r="Q94" s="529"/>
      <c r="R94" s="529"/>
      <c r="S94" s="529"/>
      <c r="T94" s="529"/>
      <c r="U94" s="529"/>
      <c r="V94" s="529"/>
      <c r="W94" s="529"/>
      <c r="X94" s="529"/>
      <c r="Y94" s="529"/>
      <c r="Z94" s="529"/>
      <c r="AA94" s="529"/>
      <c r="AB94" s="529"/>
      <c r="AC94" s="529"/>
      <c r="AD94" s="529"/>
      <c r="AE94" s="529"/>
    </row>
    <row r="95" spans="2:31" ht="15.75" customHeight="1">
      <c r="B95" s="970"/>
      <c r="C95" s="529"/>
      <c r="D95" s="529"/>
      <c r="E95" s="529"/>
      <c r="F95" s="529"/>
      <c r="G95" s="529"/>
      <c r="H95" s="529"/>
      <c r="I95" s="529"/>
      <c r="J95" s="529"/>
      <c r="K95" s="529"/>
      <c r="L95" s="529"/>
      <c r="M95" s="529"/>
      <c r="N95" s="529"/>
      <c r="O95" s="529"/>
      <c r="P95" s="529"/>
      <c r="Q95" s="529"/>
      <c r="R95" s="529"/>
      <c r="S95" s="529"/>
      <c r="T95" s="529"/>
      <c r="U95" s="529"/>
      <c r="V95" s="529"/>
      <c r="W95" s="529"/>
      <c r="X95" s="529"/>
      <c r="Y95" s="529"/>
      <c r="Z95" s="529"/>
      <c r="AA95" s="529"/>
      <c r="AB95" s="529"/>
      <c r="AC95" s="529"/>
      <c r="AD95" s="529"/>
      <c r="AE95" s="529"/>
    </row>
    <row r="96" spans="2:31" ht="15.75" customHeight="1">
      <c r="B96" s="968" t="s">
        <v>397</v>
      </c>
      <c r="C96" s="529"/>
      <c r="D96" s="529"/>
      <c r="E96" s="529"/>
      <c r="F96" s="529"/>
      <c r="G96" s="529"/>
      <c r="H96" s="529"/>
      <c r="I96" s="529"/>
      <c r="J96" s="529"/>
      <c r="K96" s="529"/>
      <c r="L96" s="529"/>
      <c r="M96" s="529"/>
      <c r="N96" s="529"/>
      <c r="O96" s="529"/>
      <c r="P96" s="529"/>
      <c r="Q96" s="529"/>
      <c r="R96" s="529"/>
      <c r="S96" s="529"/>
      <c r="T96" s="529"/>
      <c r="U96" s="529"/>
      <c r="V96" s="529"/>
      <c r="W96" s="529"/>
      <c r="X96" s="529"/>
      <c r="Y96" s="529"/>
      <c r="Z96" s="529"/>
      <c r="AA96" s="529"/>
      <c r="AB96" s="529"/>
      <c r="AC96" s="529"/>
      <c r="AD96" s="529"/>
      <c r="AE96" s="529"/>
    </row>
    <row r="97" spans="2:31" ht="15.75" customHeight="1">
      <c r="B97" s="969"/>
      <c r="C97" s="529"/>
      <c r="D97" s="529"/>
      <c r="E97" s="529"/>
      <c r="F97" s="529"/>
      <c r="G97" s="529"/>
      <c r="H97" s="529"/>
      <c r="I97" s="529"/>
      <c r="J97" s="529"/>
      <c r="K97" s="529"/>
      <c r="L97" s="529"/>
      <c r="M97" s="529"/>
      <c r="N97" s="529"/>
      <c r="O97" s="529"/>
      <c r="P97" s="529"/>
      <c r="Q97" s="529"/>
      <c r="R97" s="529"/>
      <c r="S97" s="529"/>
      <c r="T97" s="529"/>
      <c r="U97" s="529"/>
      <c r="V97" s="529"/>
      <c r="W97" s="529"/>
      <c r="X97" s="529"/>
      <c r="Y97" s="529"/>
      <c r="Z97" s="529"/>
      <c r="AA97" s="529"/>
      <c r="AB97" s="529"/>
      <c r="AC97" s="529"/>
      <c r="AD97" s="529"/>
      <c r="AE97" s="529"/>
    </row>
    <row r="98" spans="2:31" ht="15.75" customHeight="1">
      <c r="B98" s="969"/>
      <c r="C98" s="529"/>
      <c r="D98" s="529"/>
      <c r="E98" s="529"/>
      <c r="F98" s="529"/>
      <c r="G98" s="529"/>
      <c r="H98" s="529"/>
      <c r="I98" s="529"/>
      <c r="J98" s="529"/>
      <c r="K98" s="529"/>
      <c r="L98" s="529"/>
      <c r="M98" s="529"/>
      <c r="N98" s="529"/>
      <c r="O98" s="529"/>
      <c r="P98" s="529"/>
      <c r="Q98" s="529"/>
      <c r="R98" s="529"/>
      <c r="S98" s="529"/>
      <c r="T98" s="529"/>
      <c r="U98" s="529"/>
      <c r="V98" s="529"/>
      <c r="W98" s="529"/>
      <c r="X98" s="529"/>
      <c r="Y98" s="529"/>
      <c r="Z98" s="529"/>
      <c r="AA98" s="529"/>
      <c r="AB98" s="529"/>
      <c r="AC98" s="529"/>
      <c r="AD98" s="529"/>
      <c r="AE98" s="529"/>
    </row>
    <row r="99" spans="2:31" ht="15.75" customHeight="1">
      <c r="B99" s="969"/>
      <c r="C99" s="529"/>
      <c r="D99" s="529"/>
      <c r="E99" s="529"/>
      <c r="F99" s="529"/>
      <c r="G99" s="529"/>
      <c r="H99" s="529"/>
      <c r="I99" s="529"/>
      <c r="J99" s="529"/>
      <c r="K99" s="529"/>
      <c r="L99" s="529"/>
      <c r="M99" s="529"/>
      <c r="N99" s="529"/>
      <c r="O99" s="529"/>
      <c r="P99" s="529"/>
      <c r="Q99" s="529"/>
      <c r="R99" s="529"/>
      <c r="S99" s="529"/>
      <c r="T99" s="529"/>
      <c r="U99" s="529"/>
      <c r="V99" s="529"/>
      <c r="W99" s="529"/>
      <c r="X99" s="529"/>
      <c r="Y99" s="529"/>
      <c r="Z99" s="529"/>
      <c r="AA99" s="529"/>
      <c r="AB99" s="529"/>
      <c r="AC99" s="529"/>
      <c r="AD99" s="529"/>
      <c r="AE99" s="529"/>
    </row>
    <row r="100" spans="2:31" ht="15.75" customHeight="1">
      <c r="B100" s="969"/>
      <c r="C100" s="529"/>
      <c r="D100" s="529"/>
      <c r="E100" s="529"/>
      <c r="F100" s="529"/>
      <c r="G100" s="529"/>
      <c r="H100" s="529"/>
      <c r="I100" s="529"/>
      <c r="J100" s="529"/>
      <c r="K100" s="529"/>
      <c r="L100" s="529"/>
      <c r="M100" s="529"/>
      <c r="N100" s="529"/>
      <c r="O100" s="529"/>
      <c r="P100" s="529"/>
      <c r="Q100" s="529"/>
      <c r="R100" s="529"/>
      <c r="S100" s="529"/>
      <c r="T100" s="529"/>
      <c r="U100" s="529"/>
      <c r="V100" s="529"/>
      <c r="W100" s="529"/>
      <c r="X100" s="529"/>
      <c r="Y100" s="529"/>
      <c r="Z100" s="529"/>
      <c r="AA100" s="529"/>
      <c r="AB100" s="529"/>
      <c r="AC100" s="529"/>
      <c r="AD100" s="529"/>
      <c r="AE100" s="529"/>
    </row>
    <row r="101" spans="2:31" ht="15.75" customHeight="1">
      <c r="B101" s="969"/>
      <c r="C101" s="529"/>
      <c r="D101" s="529"/>
      <c r="E101" s="529"/>
      <c r="F101" s="529"/>
      <c r="G101" s="529"/>
      <c r="H101" s="529"/>
      <c r="I101" s="529"/>
      <c r="J101" s="529"/>
      <c r="K101" s="529"/>
      <c r="L101" s="529"/>
      <c r="M101" s="529"/>
      <c r="N101" s="529"/>
      <c r="O101" s="529"/>
      <c r="P101" s="529"/>
      <c r="Q101" s="529"/>
      <c r="R101" s="529"/>
      <c r="S101" s="529"/>
      <c r="T101" s="529"/>
      <c r="U101" s="529"/>
      <c r="V101" s="529"/>
      <c r="W101" s="529"/>
      <c r="X101" s="529"/>
      <c r="Y101" s="529"/>
      <c r="Z101" s="529"/>
      <c r="AA101" s="529"/>
      <c r="AB101" s="529"/>
      <c r="AC101" s="529"/>
      <c r="AD101" s="529"/>
      <c r="AE101" s="529"/>
    </row>
    <row r="102" spans="2:31" ht="15.75" customHeight="1">
      <c r="B102" s="969"/>
      <c r="C102" s="529"/>
      <c r="D102" s="529"/>
      <c r="E102" s="529"/>
      <c r="F102" s="529"/>
      <c r="G102" s="529"/>
      <c r="H102" s="529"/>
      <c r="I102" s="529"/>
      <c r="J102" s="529"/>
      <c r="K102" s="529"/>
      <c r="L102" s="529"/>
      <c r="M102" s="529"/>
      <c r="N102" s="529"/>
      <c r="O102" s="529"/>
      <c r="P102" s="529"/>
      <c r="Q102" s="529"/>
      <c r="R102" s="529"/>
      <c r="S102" s="529"/>
      <c r="T102" s="529"/>
      <c r="U102" s="529"/>
      <c r="V102" s="529"/>
      <c r="W102" s="529"/>
      <c r="X102" s="529"/>
      <c r="Y102" s="529"/>
      <c r="Z102" s="529"/>
      <c r="AA102" s="529"/>
      <c r="AB102" s="529"/>
      <c r="AC102" s="529"/>
      <c r="AD102" s="529"/>
      <c r="AE102" s="529"/>
    </row>
    <row r="103" spans="2:31" ht="15.75" customHeight="1">
      <c r="B103" s="969"/>
      <c r="C103" s="529"/>
      <c r="D103" s="529"/>
      <c r="E103" s="529"/>
      <c r="F103" s="529"/>
      <c r="G103" s="529"/>
      <c r="H103" s="529"/>
      <c r="I103" s="529"/>
      <c r="J103" s="529"/>
      <c r="K103" s="529"/>
      <c r="L103" s="529"/>
      <c r="M103" s="529"/>
      <c r="N103" s="529"/>
      <c r="O103" s="529"/>
      <c r="P103" s="529"/>
      <c r="Q103" s="529"/>
      <c r="R103" s="529"/>
      <c r="S103" s="529"/>
      <c r="T103" s="529"/>
      <c r="U103" s="529"/>
      <c r="V103" s="529"/>
      <c r="W103" s="529"/>
      <c r="X103" s="529"/>
      <c r="Y103" s="529"/>
      <c r="Z103" s="529"/>
      <c r="AA103" s="529"/>
      <c r="AB103" s="529"/>
      <c r="AC103" s="529"/>
      <c r="AD103" s="529"/>
      <c r="AE103" s="529"/>
    </row>
    <row r="104" spans="2:31" ht="15.75" customHeight="1">
      <c r="B104" s="970"/>
      <c r="C104" s="529"/>
      <c r="D104" s="529"/>
      <c r="E104" s="529"/>
      <c r="F104" s="529"/>
      <c r="G104" s="529"/>
      <c r="H104" s="529"/>
      <c r="I104" s="529"/>
      <c r="J104" s="529"/>
      <c r="K104" s="529"/>
      <c r="L104" s="529"/>
      <c r="M104" s="529"/>
      <c r="N104" s="529"/>
      <c r="O104" s="529"/>
      <c r="P104" s="529"/>
      <c r="Q104" s="529"/>
      <c r="R104" s="529"/>
      <c r="S104" s="529"/>
      <c r="T104" s="529"/>
      <c r="U104" s="529"/>
      <c r="V104" s="529"/>
      <c r="W104" s="529"/>
      <c r="X104" s="529"/>
      <c r="Y104" s="529"/>
      <c r="Z104" s="529"/>
      <c r="AA104" s="529"/>
      <c r="AB104" s="529"/>
      <c r="AC104" s="529"/>
      <c r="AD104" s="529"/>
      <c r="AE104" s="529"/>
    </row>
    <row r="105" spans="2:31" ht="15.75" customHeight="1">
      <c r="B105" s="968" t="s">
        <v>412</v>
      </c>
      <c r="C105" s="529" t="s">
        <v>399</v>
      </c>
      <c r="D105" s="529"/>
      <c r="E105" s="529"/>
      <c r="F105" s="529"/>
      <c r="G105" s="529"/>
      <c r="H105" s="529"/>
      <c r="I105" s="529"/>
      <c r="J105" s="529"/>
      <c r="K105" s="529"/>
      <c r="L105" s="529"/>
      <c r="M105" s="529"/>
      <c r="N105" s="529"/>
      <c r="O105" s="529"/>
      <c r="P105" s="529"/>
      <c r="Q105" s="529"/>
      <c r="R105" s="529"/>
      <c r="S105" s="529"/>
      <c r="T105" s="529"/>
      <c r="U105" s="529"/>
      <c r="V105" s="529"/>
      <c r="W105" s="529"/>
      <c r="X105" s="529"/>
      <c r="Y105" s="529"/>
      <c r="Z105" s="529"/>
      <c r="AA105" s="529"/>
      <c r="AB105" s="529"/>
      <c r="AC105" s="529"/>
      <c r="AD105" s="529"/>
      <c r="AE105" s="529"/>
    </row>
    <row r="106" spans="2:31" ht="15.75" customHeight="1">
      <c r="B106" s="969"/>
      <c r="C106" s="529" t="s">
        <v>400</v>
      </c>
      <c r="D106" s="529"/>
      <c r="E106" s="529"/>
      <c r="F106" s="529"/>
      <c r="G106" s="529"/>
      <c r="H106" s="529"/>
      <c r="I106" s="529"/>
      <c r="J106" s="529"/>
      <c r="K106" s="529"/>
      <c r="L106" s="529"/>
      <c r="M106" s="529"/>
      <c r="N106" s="529"/>
      <c r="O106" s="529"/>
      <c r="P106" s="529"/>
      <c r="Q106" s="529"/>
      <c r="R106" s="529"/>
      <c r="S106" s="529"/>
      <c r="T106" s="529"/>
      <c r="U106" s="529"/>
      <c r="V106" s="529"/>
      <c r="W106" s="529"/>
      <c r="X106" s="529"/>
      <c r="Y106" s="529"/>
      <c r="Z106" s="529"/>
      <c r="AA106" s="529"/>
      <c r="AB106" s="529"/>
      <c r="AC106" s="529"/>
      <c r="AD106" s="529"/>
      <c r="AE106" s="529"/>
    </row>
    <row r="107" spans="2:31" ht="15.75" customHeight="1">
      <c r="B107" s="970"/>
      <c r="C107" s="529"/>
      <c r="D107" s="529"/>
      <c r="E107" s="529"/>
      <c r="F107" s="529"/>
      <c r="G107" s="529"/>
      <c r="H107" s="529"/>
      <c r="I107" s="529"/>
      <c r="J107" s="529"/>
      <c r="K107" s="529"/>
      <c r="L107" s="529"/>
      <c r="M107" s="529"/>
      <c r="N107" s="529"/>
      <c r="O107" s="529"/>
      <c r="P107" s="529"/>
      <c r="Q107" s="529"/>
      <c r="R107" s="529"/>
      <c r="S107" s="529"/>
      <c r="T107" s="529"/>
      <c r="U107" s="529"/>
      <c r="V107" s="529"/>
      <c r="W107" s="529"/>
      <c r="X107" s="529"/>
      <c r="Y107" s="529"/>
      <c r="Z107" s="529"/>
      <c r="AA107" s="529"/>
      <c r="AB107" s="529"/>
      <c r="AC107" s="529"/>
      <c r="AD107" s="529"/>
      <c r="AE107" s="529"/>
    </row>
    <row r="108" spans="2:31" ht="15.75" customHeight="1">
      <c r="B108" s="963" t="s">
        <v>325</v>
      </c>
      <c r="C108" s="963"/>
      <c r="D108" s="963"/>
      <c r="E108" s="963"/>
      <c r="F108" s="963"/>
      <c r="G108" s="963"/>
      <c r="H108" s="963"/>
    </row>
    <row r="109" spans="2:31" ht="15.75" customHeight="1">
      <c r="B109" s="961" t="s">
        <v>501</v>
      </c>
      <c r="C109" s="961"/>
      <c r="D109" s="961"/>
      <c r="E109" s="961"/>
      <c r="F109" s="961"/>
      <c r="G109" s="961"/>
      <c r="H109" s="961"/>
      <c r="I109" s="961"/>
      <c r="J109" s="961"/>
      <c r="K109" s="961"/>
      <c r="L109" s="961"/>
      <c r="M109" s="961"/>
      <c r="N109" s="961"/>
      <c r="O109" s="961"/>
      <c r="P109" s="961"/>
      <c r="Q109" s="961"/>
      <c r="R109" s="961"/>
      <c r="S109" s="961"/>
      <c r="T109" s="961"/>
      <c r="U109" s="961"/>
    </row>
    <row r="110" spans="2:31" ht="15.75" customHeight="1">
      <c r="B110" s="961" t="s">
        <v>681</v>
      </c>
      <c r="C110" s="962"/>
      <c r="D110" s="962"/>
      <c r="E110" s="962"/>
      <c r="F110" s="962"/>
      <c r="G110" s="962"/>
      <c r="H110" s="962"/>
      <c r="I110" s="962"/>
      <c r="J110" s="962"/>
      <c r="K110" s="962"/>
      <c r="L110" s="962"/>
      <c r="M110" s="962"/>
      <c r="N110" s="962"/>
      <c r="O110" s="962"/>
      <c r="P110" s="962"/>
      <c r="Q110" s="962"/>
      <c r="R110" s="962"/>
      <c r="S110" s="962"/>
      <c r="T110" s="962"/>
      <c r="U110" s="962"/>
    </row>
    <row r="111" spans="2:31" ht="15" customHeight="1">
      <c r="B111" s="961" t="s">
        <v>502</v>
      </c>
      <c r="C111" s="961"/>
      <c r="D111" s="961"/>
      <c r="E111" s="961"/>
      <c r="F111" s="961"/>
      <c r="G111" s="961"/>
      <c r="H111" s="961"/>
      <c r="I111" s="961"/>
      <c r="J111" s="961"/>
      <c r="K111" s="961"/>
      <c r="L111" s="961"/>
      <c r="M111" s="961"/>
      <c r="N111" s="961"/>
      <c r="O111" s="961"/>
      <c r="P111" s="961"/>
      <c r="Q111" s="961"/>
      <c r="R111" s="961"/>
      <c r="S111" s="961"/>
      <c r="T111" s="961"/>
      <c r="U111" s="961"/>
    </row>
    <row r="112" spans="2:31" ht="15.75" customHeight="1">
      <c r="B112" s="961" t="s">
        <v>503</v>
      </c>
      <c r="C112" s="961"/>
      <c r="D112" s="961"/>
      <c r="E112" s="961"/>
      <c r="F112" s="961"/>
      <c r="G112" s="961"/>
      <c r="H112" s="961"/>
      <c r="I112" s="961"/>
      <c r="J112" s="961"/>
      <c r="K112" s="961"/>
      <c r="L112" s="961"/>
      <c r="M112" s="961"/>
      <c r="N112" s="961"/>
      <c r="O112" s="961"/>
      <c r="P112" s="961"/>
      <c r="Q112" s="961"/>
      <c r="R112" s="961"/>
      <c r="S112" s="961"/>
      <c r="T112" s="961"/>
      <c r="U112" s="961"/>
    </row>
    <row r="113" spans="2:30" ht="15.75" customHeight="1" thickBot="1">
      <c r="B113" s="961" t="s">
        <v>413</v>
      </c>
      <c r="C113" s="961"/>
      <c r="D113" s="961"/>
      <c r="E113" s="961"/>
      <c r="F113" s="961"/>
      <c r="G113" s="961"/>
      <c r="H113" s="961"/>
      <c r="I113" s="961"/>
      <c r="J113" s="961"/>
      <c r="K113" s="961"/>
      <c r="L113" s="961"/>
      <c r="M113" s="961"/>
      <c r="N113" s="961"/>
      <c r="O113" s="961"/>
      <c r="P113" s="961"/>
      <c r="Q113" s="961"/>
      <c r="R113" s="961"/>
      <c r="S113" s="961"/>
      <c r="T113" s="961"/>
      <c r="U113" s="961"/>
    </row>
    <row r="114" spans="2:30" ht="30" customHeight="1" thickBot="1">
      <c r="B114" s="960"/>
      <c r="C114" s="960"/>
      <c r="D114" s="960"/>
      <c r="E114" s="960"/>
      <c r="F114" s="960"/>
      <c r="Z114" s="849" t="s">
        <v>513</v>
      </c>
      <c r="AA114" s="850"/>
      <c r="AB114" s="850"/>
      <c r="AC114" s="850"/>
      <c r="AD114" s="851"/>
    </row>
    <row r="115" spans="2:30" ht="15.75" customHeight="1">
      <c r="B115" s="960"/>
      <c r="C115" s="960"/>
      <c r="D115" s="960"/>
      <c r="E115" s="960"/>
      <c r="F115" s="960"/>
      <c r="G115" s="960"/>
    </row>
  </sheetData>
  <mergeCells count="20">
    <mergeCell ref="B108:H108"/>
    <mergeCell ref="B3:AE3"/>
    <mergeCell ref="B24:B32"/>
    <mergeCell ref="B33:B41"/>
    <mergeCell ref="B42:B50"/>
    <mergeCell ref="B51:B59"/>
    <mergeCell ref="B60:B68"/>
    <mergeCell ref="B87:B95"/>
    <mergeCell ref="B96:B104"/>
    <mergeCell ref="B105:B107"/>
    <mergeCell ref="B69:B77"/>
    <mergeCell ref="B78:B86"/>
    <mergeCell ref="Z114:AD114"/>
    <mergeCell ref="B115:G115"/>
    <mergeCell ref="B109:U109"/>
    <mergeCell ref="B110:U110"/>
    <mergeCell ref="B111:U111"/>
    <mergeCell ref="B112:U112"/>
    <mergeCell ref="B113:U113"/>
    <mergeCell ref="B114:F114"/>
  </mergeCells>
  <phoneticPr fontId="11"/>
  <printOptions horizontalCentered="1"/>
  <pageMargins left="0.78740157480314965" right="0.59055118110236227" top="0.78740157480314965" bottom="0.59055118110236227" header="0.78740157480314965" footer="0.31496062992125984"/>
  <pageSetup paperSize="8" scale="68" fitToHeight="0" orientation="landscape" r:id="rId1"/>
  <headerFooter alignWithMargins="0"/>
  <rowBreaks count="1" manualBreakCount="1">
    <brk id="50" min="1" max="30"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AC33"/>
  <sheetViews>
    <sheetView view="pageBreakPreview" zoomScaleNormal="100" zoomScaleSheetLayoutView="100" workbookViewId="0"/>
  </sheetViews>
  <sheetFormatPr defaultColWidth="9" defaultRowHeight="12"/>
  <cols>
    <col min="1" max="1" width="2.6640625" style="393" customWidth="1"/>
    <col min="2" max="2" width="12.21875" style="393" customWidth="1"/>
    <col min="3" max="3" width="28.109375" style="393" customWidth="1"/>
    <col min="4" max="4" width="8.77734375" style="393" customWidth="1"/>
    <col min="5" max="24" width="10.44140625" style="393" customWidth="1"/>
    <col min="25" max="25" width="12" style="393" customWidth="1"/>
    <col min="26" max="26" width="2.21875" style="393" customWidth="1"/>
    <col min="27" max="16384" width="9" style="393"/>
  </cols>
  <sheetData>
    <row r="1" spans="1:29" ht="14.25" customHeight="1"/>
    <row r="2" spans="1:29" s="395" customFormat="1" ht="20.100000000000001" customHeight="1">
      <c r="B2" s="895" t="s">
        <v>673</v>
      </c>
      <c r="C2" s="896"/>
      <c r="D2" s="896"/>
      <c r="E2" s="896"/>
      <c r="F2" s="396"/>
      <c r="G2" s="396"/>
      <c r="H2" s="396"/>
      <c r="I2" s="396"/>
      <c r="J2" s="396"/>
      <c r="K2" s="396"/>
      <c r="L2" s="396"/>
      <c r="M2" s="396"/>
      <c r="N2" s="396"/>
      <c r="O2" s="396"/>
      <c r="P2" s="396"/>
      <c r="Q2" s="396"/>
      <c r="R2" s="396"/>
      <c r="S2" s="396"/>
      <c r="T2" s="396"/>
      <c r="U2" s="396"/>
      <c r="V2" s="396"/>
      <c r="W2" s="396"/>
      <c r="X2" s="396"/>
      <c r="Y2" s="396"/>
    </row>
    <row r="3" spans="1:29" s="395" customFormat="1" ht="9.9" customHeight="1">
      <c r="B3" s="397"/>
      <c r="C3" s="398"/>
      <c r="D3" s="398"/>
      <c r="E3" s="398"/>
      <c r="F3" s="398"/>
      <c r="G3" s="398"/>
      <c r="H3" s="398"/>
      <c r="I3" s="398"/>
      <c r="J3" s="398"/>
      <c r="K3" s="398"/>
      <c r="L3" s="398"/>
      <c r="O3" s="400"/>
      <c r="P3" s="400"/>
      <c r="Q3" s="398"/>
      <c r="R3" s="398"/>
      <c r="U3" s="400"/>
      <c r="V3" s="400"/>
      <c r="W3" s="400"/>
      <c r="X3" s="400"/>
      <c r="Y3" s="401"/>
    </row>
    <row r="4" spans="1:29" s="395" customFormat="1" ht="20.100000000000001" customHeight="1">
      <c r="B4" s="897" t="s">
        <v>602</v>
      </c>
      <c r="C4" s="898"/>
      <c r="D4" s="898"/>
      <c r="E4" s="898"/>
      <c r="F4" s="898"/>
      <c r="G4" s="898"/>
      <c r="H4" s="898"/>
      <c r="I4" s="898"/>
      <c r="J4" s="898"/>
      <c r="K4" s="898"/>
      <c r="L4" s="898"/>
      <c r="M4" s="898"/>
      <c r="N4" s="898"/>
      <c r="O4" s="898"/>
      <c r="P4" s="898"/>
      <c r="Q4" s="898"/>
      <c r="R4" s="898"/>
      <c r="S4" s="898"/>
      <c r="T4" s="898"/>
      <c r="U4" s="898"/>
      <c r="V4" s="898"/>
      <c r="W4" s="898"/>
      <c r="X4" s="898"/>
      <c r="Y4" s="402"/>
      <c r="Z4" s="403"/>
      <c r="AA4" s="403"/>
      <c r="AB4" s="403"/>
      <c r="AC4" s="403"/>
    </row>
    <row r="5" spans="1:29" s="395" customFormat="1" ht="7.2" customHeight="1">
      <c r="B5" s="404"/>
      <c r="C5" s="402"/>
      <c r="D5" s="402"/>
      <c r="E5" s="402"/>
      <c r="F5" s="402"/>
      <c r="G5" s="402"/>
      <c r="H5" s="402"/>
      <c r="I5" s="402"/>
      <c r="J5" s="402"/>
      <c r="K5" s="402"/>
      <c r="L5" s="402"/>
      <c r="M5" s="402"/>
      <c r="N5" s="402"/>
      <c r="O5" s="402"/>
      <c r="P5" s="402"/>
      <c r="Q5" s="402"/>
      <c r="R5" s="402"/>
      <c r="S5" s="402"/>
      <c r="T5" s="402"/>
      <c r="U5" s="402"/>
      <c r="V5" s="402"/>
      <c r="W5" s="402"/>
      <c r="X5" s="402"/>
      <c r="Y5" s="402"/>
      <c r="Z5" s="403"/>
      <c r="AA5" s="403"/>
      <c r="AB5" s="403"/>
      <c r="AC5" s="403"/>
    </row>
    <row r="6" spans="1:29" s="395" customFormat="1" ht="17.399999999999999" customHeight="1" thickBot="1">
      <c r="B6" s="405"/>
      <c r="C6" s="611"/>
      <c r="D6" s="611"/>
      <c r="E6" s="611"/>
      <c r="F6" s="611"/>
      <c r="G6" s="611"/>
      <c r="H6" s="611"/>
      <c r="I6" s="611"/>
      <c r="J6" s="611"/>
      <c r="K6" s="611"/>
      <c r="L6" s="611"/>
      <c r="M6" s="611"/>
      <c r="N6" s="611"/>
      <c r="O6" s="611"/>
      <c r="P6" s="637"/>
      <c r="Q6" s="637"/>
      <c r="R6" s="637"/>
      <c r="S6" s="637"/>
      <c r="T6" s="637"/>
      <c r="U6" s="637"/>
      <c r="V6" s="611"/>
      <c r="W6" s="611"/>
      <c r="X6" s="611"/>
      <c r="Y6" s="407"/>
      <c r="Z6" s="403"/>
      <c r="AA6" s="403"/>
      <c r="AB6" s="403"/>
      <c r="AC6" s="403"/>
    </row>
    <row r="7" spans="1:29" ht="20.100000000000001" customHeight="1" thickBot="1">
      <c r="B7" s="899" t="s">
        <v>288</v>
      </c>
      <c r="C7" s="900"/>
      <c r="D7" s="903" t="s">
        <v>289</v>
      </c>
      <c r="E7" s="973" t="s">
        <v>291</v>
      </c>
      <c r="F7" s="973"/>
      <c r="G7" s="973"/>
      <c r="H7" s="973"/>
      <c r="I7" s="973"/>
      <c r="J7" s="973"/>
      <c r="K7" s="973"/>
      <c r="L7" s="973"/>
      <c r="M7" s="973"/>
      <c r="N7" s="973"/>
      <c r="O7" s="973"/>
      <c r="P7" s="973"/>
      <c r="Q7" s="973"/>
      <c r="R7" s="973"/>
      <c r="S7" s="973"/>
      <c r="T7" s="973"/>
      <c r="U7" s="973"/>
      <c r="V7" s="973"/>
      <c r="W7" s="973"/>
      <c r="X7" s="973"/>
      <c r="Y7" s="903" t="s">
        <v>257</v>
      </c>
    </row>
    <row r="8" spans="1:29" s="398" customFormat="1" ht="20.100000000000001" customHeight="1" thickBot="1">
      <c r="A8" s="401"/>
      <c r="B8" s="901"/>
      <c r="C8" s="902"/>
      <c r="D8" s="904"/>
      <c r="E8" s="408" t="s">
        <v>536</v>
      </c>
      <c r="F8" s="409" t="s">
        <v>537</v>
      </c>
      <c r="G8" s="409" t="s">
        <v>538</v>
      </c>
      <c r="H8" s="409" t="s">
        <v>539</v>
      </c>
      <c r="I8" s="409" t="s">
        <v>540</v>
      </c>
      <c r="J8" s="409" t="s">
        <v>541</v>
      </c>
      <c r="K8" s="409" t="s">
        <v>542</v>
      </c>
      <c r="L8" s="409" t="s">
        <v>543</v>
      </c>
      <c r="M8" s="409" t="s">
        <v>544</v>
      </c>
      <c r="N8" s="409" t="s">
        <v>545</v>
      </c>
      <c r="O8" s="409" t="s">
        <v>546</v>
      </c>
      <c r="P8" s="409" t="s">
        <v>547</v>
      </c>
      <c r="Q8" s="409" t="s">
        <v>548</v>
      </c>
      <c r="R8" s="409" t="s">
        <v>549</v>
      </c>
      <c r="S8" s="409" t="s">
        <v>550</v>
      </c>
      <c r="T8" s="409" t="s">
        <v>612</v>
      </c>
      <c r="U8" s="409" t="s">
        <v>613</v>
      </c>
      <c r="V8" s="409" t="s">
        <v>614</v>
      </c>
      <c r="W8" s="409" t="s">
        <v>615</v>
      </c>
      <c r="X8" s="409" t="s">
        <v>616</v>
      </c>
      <c r="Y8" s="904"/>
    </row>
    <row r="9" spans="1:29" ht="19.95" customHeight="1">
      <c r="B9" s="971" t="s">
        <v>584</v>
      </c>
      <c r="C9" s="433" t="s">
        <v>298</v>
      </c>
      <c r="D9" s="434" t="s">
        <v>299</v>
      </c>
      <c r="E9" s="435"/>
      <c r="F9" s="435"/>
      <c r="G9" s="435"/>
      <c r="H9" s="435"/>
      <c r="I9" s="435"/>
      <c r="J9" s="435"/>
      <c r="K9" s="435"/>
      <c r="L9" s="435"/>
      <c r="M9" s="435"/>
      <c r="N9" s="435"/>
      <c r="O9" s="435"/>
      <c r="P9" s="435"/>
      <c r="Q9" s="435"/>
      <c r="R9" s="435"/>
      <c r="S9" s="435"/>
      <c r="T9" s="435"/>
      <c r="U9" s="435"/>
      <c r="V9" s="435"/>
      <c r="W9" s="435"/>
      <c r="X9" s="435"/>
      <c r="Y9" s="436" t="s">
        <v>299</v>
      </c>
    </row>
    <row r="10" spans="1:29" ht="19.95" customHeight="1">
      <c r="B10" s="972"/>
      <c r="C10" s="437" t="s">
        <v>300</v>
      </c>
      <c r="D10" s="438" t="s">
        <v>301</v>
      </c>
      <c r="E10" s="439"/>
      <c r="F10" s="439"/>
      <c r="G10" s="439"/>
      <c r="H10" s="439"/>
      <c r="I10" s="439"/>
      <c r="J10" s="439"/>
      <c r="K10" s="439"/>
      <c r="L10" s="439"/>
      <c r="M10" s="439"/>
      <c r="N10" s="439"/>
      <c r="O10" s="439"/>
      <c r="P10" s="439"/>
      <c r="Q10" s="439"/>
      <c r="R10" s="439"/>
      <c r="S10" s="439"/>
      <c r="T10" s="439"/>
      <c r="U10" s="439"/>
      <c r="V10" s="439"/>
      <c r="W10" s="439"/>
      <c r="X10" s="439"/>
      <c r="Y10" s="440" t="s">
        <v>299</v>
      </c>
    </row>
    <row r="11" spans="1:29" ht="19.95" customHeight="1">
      <c r="B11" s="972"/>
      <c r="C11" s="437" t="s">
        <v>302</v>
      </c>
      <c r="D11" s="438" t="s">
        <v>303</v>
      </c>
      <c r="E11" s="439"/>
      <c r="F11" s="439"/>
      <c r="G11" s="439"/>
      <c r="H11" s="439"/>
      <c r="I11" s="439"/>
      <c r="J11" s="439"/>
      <c r="K11" s="439"/>
      <c r="L11" s="439"/>
      <c r="M11" s="439"/>
      <c r="N11" s="439"/>
      <c r="O11" s="439"/>
      <c r="P11" s="439"/>
      <c r="Q11" s="439"/>
      <c r="R11" s="439"/>
      <c r="S11" s="439"/>
      <c r="T11" s="439"/>
      <c r="U11" s="439"/>
      <c r="V11" s="439"/>
      <c r="W11" s="439"/>
      <c r="X11" s="439"/>
      <c r="Y11" s="440" t="s">
        <v>299</v>
      </c>
    </row>
    <row r="12" spans="1:29" ht="19.95" customHeight="1">
      <c r="A12" s="112"/>
      <c r="B12" s="972"/>
      <c r="C12" s="441" t="s">
        <v>304</v>
      </c>
      <c r="D12" s="442" t="s">
        <v>293</v>
      </c>
      <c r="E12" s="443"/>
      <c r="F12" s="443"/>
      <c r="G12" s="443"/>
      <c r="H12" s="443"/>
      <c r="I12" s="443"/>
      <c r="J12" s="443"/>
      <c r="K12" s="443"/>
      <c r="L12" s="443"/>
      <c r="M12" s="443"/>
      <c r="N12" s="443"/>
      <c r="O12" s="443"/>
      <c r="P12" s="443"/>
      <c r="Q12" s="443"/>
      <c r="R12" s="443"/>
      <c r="S12" s="443"/>
      <c r="T12" s="443"/>
      <c r="U12" s="443"/>
      <c r="V12" s="443"/>
      <c r="W12" s="443"/>
      <c r="X12" s="443"/>
      <c r="Y12" s="444">
        <f>SUM(E12:X12)</f>
        <v>0</v>
      </c>
    </row>
    <row r="13" spans="1:29" ht="19.95" customHeight="1">
      <c r="B13" s="972"/>
      <c r="C13" s="445" t="s">
        <v>298</v>
      </c>
      <c r="D13" s="446" t="s">
        <v>305</v>
      </c>
      <c r="E13" s="447"/>
      <c r="F13" s="447"/>
      <c r="G13" s="447"/>
      <c r="H13" s="447"/>
      <c r="I13" s="447"/>
      <c r="J13" s="447"/>
      <c r="K13" s="447"/>
      <c r="L13" s="447"/>
      <c r="M13" s="447"/>
      <c r="N13" s="447"/>
      <c r="O13" s="447"/>
      <c r="P13" s="447"/>
      <c r="Q13" s="447"/>
      <c r="R13" s="447"/>
      <c r="S13" s="447"/>
      <c r="T13" s="447"/>
      <c r="U13" s="447"/>
      <c r="V13" s="447"/>
      <c r="W13" s="447"/>
      <c r="X13" s="447"/>
      <c r="Y13" s="436" t="s">
        <v>299</v>
      </c>
    </row>
    <row r="14" spans="1:29" ht="19.95" customHeight="1">
      <c r="B14" s="972"/>
      <c r="C14" s="437" t="s">
        <v>300</v>
      </c>
      <c r="D14" s="438" t="s">
        <v>301</v>
      </c>
      <c r="E14" s="439"/>
      <c r="F14" s="439"/>
      <c r="G14" s="439"/>
      <c r="H14" s="439"/>
      <c r="I14" s="439"/>
      <c r="J14" s="439"/>
      <c r="K14" s="439"/>
      <c r="L14" s="439"/>
      <c r="M14" s="439"/>
      <c r="N14" s="439"/>
      <c r="O14" s="439"/>
      <c r="P14" s="439"/>
      <c r="Q14" s="439"/>
      <c r="R14" s="439"/>
      <c r="S14" s="439"/>
      <c r="T14" s="439"/>
      <c r="U14" s="439"/>
      <c r="V14" s="439"/>
      <c r="W14" s="439"/>
      <c r="X14" s="439"/>
      <c r="Y14" s="440" t="s">
        <v>299</v>
      </c>
    </row>
    <row r="15" spans="1:29" ht="19.95" customHeight="1">
      <c r="B15" s="972"/>
      <c r="C15" s="437" t="s">
        <v>302</v>
      </c>
      <c r="D15" s="438" t="s">
        <v>303</v>
      </c>
      <c r="E15" s="439"/>
      <c r="F15" s="439"/>
      <c r="G15" s="439"/>
      <c r="H15" s="439"/>
      <c r="I15" s="439"/>
      <c r="J15" s="439"/>
      <c r="K15" s="439"/>
      <c r="L15" s="439"/>
      <c r="M15" s="439"/>
      <c r="N15" s="439"/>
      <c r="O15" s="439"/>
      <c r="P15" s="439"/>
      <c r="Q15" s="439"/>
      <c r="R15" s="439"/>
      <c r="S15" s="439"/>
      <c r="T15" s="439"/>
      <c r="U15" s="439"/>
      <c r="V15" s="439"/>
      <c r="W15" s="439"/>
      <c r="X15" s="439"/>
      <c r="Y15" s="440" t="s">
        <v>299</v>
      </c>
    </row>
    <row r="16" spans="1:29" ht="19.95" customHeight="1">
      <c r="A16" s="112"/>
      <c r="B16" s="972"/>
      <c r="C16" s="441" t="s">
        <v>304</v>
      </c>
      <c r="D16" s="442" t="s">
        <v>293</v>
      </c>
      <c r="E16" s="443"/>
      <c r="F16" s="443"/>
      <c r="G16" s="443"/>
      <c r="H16" s="443"/>
      <c r="I16" s="443"/>
      <c r="J16" s="443"/>
      <c r="K16" s="443"/>
      <c r="L16" s="443"/>
      <c r="M16" s="443"/>
      <c r="N16" s="443"/>
      <c r="O16" s="443"/>
      <c r="P16" s="443"/>
      <c r="Q16" s="443"/>
      <c r="R16" s="443"/>
      <c r="S16" s="443"/>
      <c r="T16" s="443"/>
      <c r="U16" s="443"/>
      <c r="V16" s="443"/>
      <c r="W16" s="443"/>
      <c r="X16" s="443"/>
      <c r="Y16" s="444">
        <f>SUM(E16:X16)</f>
        <v>0</v>
      </c>
    </row>
    <row r="17" spans="1:25" ht="19.95" customHeight="1">
      <c r="B17" s="972"/>
      <c r="C17" s="445" t="s">
        <v>298</v>
      </c>
      <c r="D17" s="446" t="s">
        <v>305</v>
      </c>
      <c r="E17" s="447"/>
      <c r="F17" s="447"/>
      <c r="G17" s="447"/>
      <c r="H17" s="447"/>
      <c r="I17" s="447"/>
      <c r="J17" s="447"/>
      <c r="K17" s="447"/>
      <c r="L17" s="447"/>
      <c r="M17" s="447"/>
      <c r="N17" s="447"/>
      <c r="O17" s="447"/>
      <c r="P17" s="447"/>
      <c r="Q17" s="447"/>
      <c r="R17" s="447"/>
      <c r="S17" s="447"/>
      <c r="T17" s="447"/>
      <c r="U17" s="447"/>
      <c r="V17" s="447"/>
      <c r="W17" s="447"/>
      <c r="X17" s="447"/>
      <c r="Y17" s="436" t="s">
        <v>299</v>
      </c>
    </row>
    <row r="18" spans="1:25" ht="19.95" customHeight="1">
      <c r="B18" s="972"/>
      <c r="C18" s="437" t="s">
        <v>300</v>
      </c>
      <c r="D18" s="438" t="s">
        <v>301</v>
      </c>
      <c r="E18" s="439"/>
      <c r="F18" s="439"/>
      <c r="G18" s="439"/>
      <c r="H18" s="439"/>
      <c r="I18" s="439"/>
      <c r="J18" s="439"/>
      <c r="K18" s="439"/>
      <c r="L18" s="439"/>
      <c r="M18" s="439"/>
      <c r="N18" s="439"/>
      <c r="O18" s="439"/>
      <c r="P18" s="439"/>
      <c r="Q18" s="439"/>
      <c r="R18" s="439"/>
      <c r="S18" s="439"/>
      <c r="T18" s="439"/>
      <c r="U18" s="439"/>
      <c r="V18" s="439"/>
      <c r="W18" s="439"/>
      <c r="X18" s="439"/>
      <c r="Y18" s="440" t="s">
        <v>299</v>
      </c>
    </row>
    <row r="19" spans="1:25" ht="19.95" customHeight="1">
      <c r="B19" s="972"/>
      <c r="C19" s="437" t="s">
        <v>302</v>
      </c>
      <c r="D19" s="438" t="s">
        <v>303</v>
      </c>
      <c r="E19" s="439"/>
      <c r="F19" s="439"/>
      <c r="G19" s="439"/>
      <c r="H19" s="439"/>
      <c r="I19" s="439"/>
      <c r="J19" s="439"/>
      <c r="K19" s="439"/>
      <c r="L19" s="439"/>
      <c r="M19" s="439"/>
      <c r="N19" s="439"/>
      <c r="O19" s="439"/>
      <c r="P19" s="439"/>
      <c r="Q19" s="439"/>
      <c r="R19" s="439"/>
      <c r="S19" s="439"/>
      <c r="T19" s="439"/>
      <c r="U19" s="439"/>
      <c r="V19" s="439"/>
      <c r="W19" s="439"/>
      <c r="X19" s="439"/>
      <c r="Y19" s="440" t="s">
        <v>299</v>
      </c>
    </row>
    <row r="20" spans="1:25" ht="19.95" customHeight="1">
      <c r="A20" s="112"/>
      <c r="B20" s="972"/>
      <c r="C20" s="441" t="s">
        <v>304</v>
      </c>
      <c r="D20" s="442" t="s">
        <v>293</v>
      </c>
      <c r="E20" s="443"/>
      <c r="F20" s="443"/>
      <c r="G20" s="443"/>
      <c r="H20" s="443"/>
      <c r="I20" s="443"/>
      <c r="J20" s="443"/>
      <c r="K20" s="443"/>
      <c r="L20" s="443"/>
      <c r="M20" s="443"/>
      <c r="N20" s="443"/>
      <c r="O20" s="443"/>
      <c r="P20" s="443"/>
      <c r="Q20" s="443"/>
      <c r="R20" s="443"/>
      <c r="S20" s="443"/>
      <c r="T20" s="443"/>
      <c r="U20" s="443"/>
      <c r="V20" s="443"/>
      <c r="W20" s="443"/>
      <c r="X20" s="443"/>
      <c r="Y20" s="444">
        <f t="shared" ref="Y20:Y28" si="0">SUM(E20:X20)</f>
        <v>0</v>
      </c>
    </row>
    <row r="21" spans="1:25" ht="19.95" customHeight="1" thickBot="1">
      <c r="A21" s="112"/>
      <c r="B21" s="448"/>
      <c r="C21" s="449" t="s">
        <v>294</v>
      </c>
      <c r="D21" s="424" t="s">
        <v>293</v>
      </c>
      <c r="E21" s="426">
        <f t="shared" ref="E21:X21" si="1">SUM(E12,E16,E20)</f>
        <v>0</v>
      </c>
      <c r="F21" s="426">
        <f t="shared" si="1"/>
        <v>0</v>
      </c>
      <c r="G21" s="426">
        <f t="shared" si="1"/>
        <v>0</v>
      </c>
      <c r="H21" s="426">
        <f t="shared" si="1"/>
        <v>0</v>
      </c>
      <c r="I21" s="426">
        <f t="shared" si="1"/>
        <v>0</v>
      </c>
      <c r="J21" s="426">
        <f t="shared" si="1"/>
        <v>0</v>
      </c>
      <c r="K21" s="426">
        <f t="shared" si="1"/>
        <v>0</v>
      </c>
      <c r="L21" s="426">
        <f t="shared" si="1"/>
        <v>0</v>
      </c>
      <c r="M21" s="426">
        <f t="shared" si="1"/>
        <v>0</v>
      </c>
      <c r="N21" s="426">
        <f t="shared" si="1"/>
        <v>0</v>
      </c>
      <c r="O21" s="426">
        <f t="shared" si="1"/>
        <v>0</v>
      </c>
      <c r="P21" s="426">
        <f t="shared" ref="P21" si="2">SUM(P12,P16,P20)</f>
        <v>0</v>
      </c>
      <c r="Q21" s="426">
        <f t="shared" ref="Q21:U21" si="3">SUM(Q12,Q16,Q20)</f>
        <v>0</v>
      </c>
      <c r="R21" s="426">
        <f t="shared" si="3"/>
        <v>0</v>
      </c>
      <c r="S21" s="426">
        <f t="shared" si="3"/>
        <v>0</v>
      </c>
      <c r="T21" s="426">
        <f t="shared" si="3"/>
        <v>0</v>
      </c>
      <c r="U21" s="426">
        <f t="shared" si="3"/>
        <v>0</v>
      </c>
      <c r="V21" s="426">
        <f t="shared" si="1"/>
        <v>0</v>
      </c>
      <c r="W21" s="426">
        <f t="shared" si="1"/>
        <v>0</v>
      </c>
      <c r="X21" s="426">
        <f t="shared" si="1"/>
        <v>0</v>
      </c>
      <c r="Y21" s="427">
        <f t="shared" si="0"/>
        <v>0</v>
      </c>
    </row>
    <row r="22" spans="1:25" ht="19.95" customHeight="1" thickTop="1">
      <c r="B22" s="891" t="s">
        <v>585</v>
      </c>
      <c r="C22" s="450" t="s">
        <v>306</v>
      </c>
      <c r="D22" s="451" t="s">
        <v>293</v>
      </c>
      <c r="E22" s="452"/>
      <c r="F22" s="452"/>
      <c r="G22" s="452"/>
      <c r="H22" s="452"/>
      <c r="I22" s="452"/>
      <c r="J22" s="452"/>
      <c r="K22" s="452"/>
      <c r="L22" s="452"/>
      <c r="M22" s="452"/>
      <c r="N22" s="452"/>
      <c r="O22" s="452"/>
      <c r="P22" s="452"/>
      <c r="Q22" s="452"/>
      <c r="R22" s="452"/>
      <c r="S22" s="452"/>
      <c r="T22" s="452"/>
      <c r="U22" s="452"/>
      <c r="V22" s="452"/>
      <c r="W22" s="452"/>
      <c r="X22" s="452"/>
      <c r="Y22" s="453">
        <f t="shared" si="0"/>
        <v>0</v>
      </c>
    </row>
    <row r="23" spans="1:25" ht="19.95" customHeight="1">
      <c r="B23" s="891"/>
      <c r="C23" s="454" t="s">
        <v>307</v>
      </c>
      <c r="D23" s="455" t="s">
        <v>293</v>
      </c>
      <c r="E23" s="456"/>
      <c r="F23" s="456"/>
      <c r="G23" s="456"/>
      <c r="H23" s="456"/>
      <c r="I23" s="456"/>
      <c r="J23" s="456"/>
      <c r="K23" s="456"/>
      <c r="L23" s="456"/>
      <c r="M23" s="456"/>
      <c r="N23" s="456"/>
      <c r="O23" s="456"/>
      <c r="P23" s="456"/>
      <c r="Q23" s="456"/>
      <c r="R23" s="456"/>
      <c r="S23" s="456"/>
      <c r="T23" s="456"/>
      <c r="U23" s="456"/>
      <c r="V23" s="456"/>
      <c r="W23" s="456"/>
      <c r="X23" s="456"/>
      <c r="Y23" s="457">
        <f t="shared" si="0"/>
        <v>0</v>
      </c>
    </row>
    <row r="24" spans="1:25" ht="19.95" customHeight="1">
      <c r="B24" s="891"/>
      <c r="C24" s="454"/>
      <c r="D24" s="455" t="s">
        <v>293</v>
      </c>
      <c r="E24" s="456"/>
      <c r="F24" s="456"/>
      <c r="G24" s="456"/>
      <c r="H24" s="456"/>
      <c r="I24" s="456"/>
      <c r="J24" s="456"/>
      <c r="K24" s="456"/>
      <c r="L24" s="456"/>
      <c r="M24" s="456"/>
      <c r="N24" s="456"/>
      <c r="O24" s="456"/>
      <c r="P24" s="456"/>
      <c r="Q24" s="456"/>
      <c r="R24" s="456"/>
      <c r="S24" s="456"/>
      <c r="T24" s="456"/>
      <c r="U24" s="456"/>
      <c r="V24" s="456"/>
      <c r="W24" s="456"/>
      <c r="X24" s="456"/>
      <c r="Y24" s="457">
        <f t="shared" si="0"/>
        <v>0</v>
      </c>
    </row>
    <row r="25" spans="1:25" ht="19.95" customHeight="1">
      <c r="B25" s="891"/>
      <c r="C25" s="454"/>
      <c r="D25" s="455" t="s">
        <v>293</v>
      </c>
      <c r="E25" s="456"/>
      <c r="F25" s="456"/>
      <c r="G25" s="456"/>
      <c r="H25" s="456"/>
      <c r="I25" s="456"/>
      <c r="J25" s="456"/>
      <c r="K25" s="456"/>
      <c r="L25" s="456"/>
      <c r="M25" s="456"/>
      <c r="N25" s="456"/>
      <c r="O25" s="456"/>
      <c r="P25" s="456"/>
      <c r="Q25" s="456"/>
      <c r="R25" s="456"/>
      <c r="S25" s="456"/>
      <c r="T25" s="456"/>
      <c r="U25" s="456"/>
      <c r="V25" s="456"/>
      <c r="W25" s="456"/>
      <c r="X25" s="456"/>
      <c r="Y25" s="457">
        <f t="shared" si="0"/>
        <v>0</v>
      </c>
    </row>
    <row r="26" spans="1:25" ht="19.95" customHeight="1">
      <c r="A26" s="112"/>
      <c r="B26" s="891"/>
      <c r="C26" s="458"/>
      <c r="D26" s="459" t="s">
        <v>293</v>
      </c>
      <c r="E26" s="460"/>
      <c r="F26" s="460"/>
      <c r="G26" s="460"/>
      <c r="H26" s="460"/>
      <c r="I26" s="460"/>
      <c r="J26" s="460"/>
      <c r="K26" s="460"/>
      <c r="L26" s="460"/>
      <c r="M26" s="460"/>
      <c r="N26" s="460"/>
      <c r="O26" s="460"/>
      <c r="P26" s="460"/>
      <c r="Q26" s="460"/>
      <c r="R26" s="460"/>
      <c r="S26" s="460"/>
      <c r="T26" s="460"/>
      <c r="U26" s="460"/>
      <c r="V26" s="460"/>
      <c r="W26" s="460"/>
      <c r="X26" s="460"/>
      <c r="Y26" s="461">
        <f t="shared" si="0"/>
        <v>0</v>
      </c>
    </row>
    <row r="27" spans="1:25" ht="19.95" customHeight="1" thickBot="1">
      <c r="A27" s="112"/>
      <c r="B27" s="422"/>
      <c r="C27" s="449" t="s">
        <v>296</v>
      </c>
      <c r="D27" s="424" t="s">
        <v>293</v>
      </c>
      <c r="E27" s="426">
        <f>SUM(E22:E26)</f>
        <v>0</v>
      </c>
      <c r="F27" s="426">
        <f t="shared" ref="F27:X27" si="4">SUM(F22:F26)</f>
        <v>0</v>
      </c>
      <c r="G27" s="426">
        <f t="shared" si="4"/>
        <v>0</v>
      </c>
      <c r="H27" s="426">
        <f t="shared" si="4"/>
        <v>0</v>
      </c>
      <c r="I27" s="426">
        <f t="shared" si="4"/>
        <v>0</v>
      </c>
      <c r="J27" s="426">
        <f t="shared" si="4"/>
        <v>0</v>
      </c>
      <c r="K27" s="426">
        <f t="shared" si="4"/>
        <v>0</v>
      </c>
      <c r="L27" s="426">
        <f t="shared" si="4"/>
        <v>0</v>
      </c>
      <c r="M27" s="426">
        <f t="shared" si="4"/>
        <v>0</v>
      </c>
      <c r="N27" s="426">
        <f t="shared" si="4"/>
        <v>0</v>
      </c>
      <c r="O27" s="426">
        <f t="shared" si="4"/>
        <v>0</v>
      </c>
      <c r="P27" s="426">
        <f t="shared" ref="P27" si="5">SUM(P22:P26)</f>
        <v>0</v>
      </c>
      <c r="Q27" s="426">
        <f t="shared" ref="Q27:U27" si="6">SUM(Q22:Q26)</f>
        <v>0</v>
      </c>
      <c r="R27" s="426">
        <f t="shared" si="6"/>
        <v>0</v>
      </c>
      <c r="S27" s="426">
        <f t="shared" si="6"/>
        <v>0</v>
      </c>
      <c r="T27" s="426">
        <f t="shared" si="6"/>
        <v>0</v>
      </c>
      <c r="U27" s="426">
        <f t="shared" si="6"/>
        <v>0</v>
      </c>
      <c r="V27" s="426">
        <f t="shared" si="4"/>
        <v>0</v>
      </c>
      <c r="W27" s="426">
        <f t="shared" si="4"/>
        <v>0</v>
      </c>
      <c r="X27" s="426">
        <f t="shared" si="4"/>
        <v>0</v>
      </c>
      <c r="Y27" s="427">
        <f t="shared" si="0"/>
        <v>0</v>
      </c>
    </row>
    <row r="28" spans="1:25" ht="19.95" customHeight="1" thickTop="1" thickBot="1">
      <c r="A28" s="112"/>
      <c r="B28" s="892" t="s">
        <v>586</v>
      </c>
      <c r="C28" s="893"/>
      <c r="D28" s="429" t="s">
        <v>293</v>
      </c>
      <c r="E28" s="431">
        <f t="shared" ref="E28:X28" si="7">SUM(E21,E27)</f>
        <v>0</v>
      </c>
      <c r="F28" s="431">
        <f t="shared" si="7"/>
        <v>0</v>
      </c>
      <c r="G28" s="431">
        <f t="shared" si="7"/>
        <v>0</v>
      </c>
      <c r="H28" s="431">
        <f t="shared" si="7"/>
        <v>0</v>
      </c>
      <c r="I28" s="431">
        <f t="shared" si="7"/>
        <v>0</v>
      </c>
      <c r="J28" s="431">
        <f t="shared" si="7"/>
        <v>0</v>
      </c>
      <c r="K28" s="431">
        <f t="shared" si="7"/>
        <v>0</v>
      </c>
      <c r="L28" s="431">
        <f t="shared" si="7"/>
        <v>0</v>
      </c>
      <c r="M28" s="431">
        <f t="shared" si="7"/>
        <v>0</v>
      </c>
      <c r="N28" s="431">
        <f t="shared" si="7"/>
        <v>0</v>
      </c>
      <c r="O28" s="431">
        <f t="shared" si="7"/>
        <v>0</v>
      </c>
      <c r="P28" s="431">
        <f t="shared" ref="P28" si="8">SUM(P21,P27)</f>
        <v>0</v>
      </c>
      <c r="Q28" s="431">
        <f t="shared" ref="Q28:U28" si="9">SUM(Q21,Q27)</f>
        <v>0</v>
      </c>
      <c r="R28" s="431">
        <f t="shared" si="9"/>
        <v>0</v>
      </c>
      <c r="S28" s="431">
        <f t="shared" si="9"/>
        <v>0</v>
      </c>
      <c r="T28" s="431">
        <f t="shared" si="9"/>
        <v>0</v>
      </c>
      <c r="U28" s="431">
        <f t="shared" si="9"/>
        <v>0</v>
      </c>
      <c r="V28" s="431">
        <f t="shared" si="7"/>
        <v>0</v>
      </c>
      <c r="W28" s="431">
        <f t="shared" si="7"/>
        <v>0</v>
      </c>
      <c r="X28" s="431">
        <f t="shared" si="7"/>
        <v>0</v>
      </c>
      <c r="Y28" s="432">
        <f t="shared" si="0"/>
        <v>0</v>
      </c>
    </row>
    <row r="29" spans="1:25" ht="15" customHeight="1">
      <c r="B29" s="462" t="s">
        <v>308</v>
      </c>
      <c r="K29" s="463"/>
      <c r="Q29" s="463"/>
    </row>
    <row r="30" spans="1:25" ht="15" customHeight="1">
      <c r="B30" s="393" t="s">
        <v>679</v>
      </c>
    </row>
    <row r="31" spans="1:25" ht="15" customHeight="1" thickBot="1">
      <c r="B31" s="393" t="s">
        <v>516</v>
      </c>
    </row>
    <row r="32" spans="1:25" ht="15" customHeight="1">
      <c r="B32" s="393" t="s">
        <v>663</v>
      </c>
      <c r="U32" s="852" t="s">
        <v>511</v>
      </c>
      <c r="V32" s="853"/>
      <c r="W32" s="853"/>
      <c r="X32" s="854"/>
    </row>
    <row r="33" spans="21:24" ht="12.6" thickBot="1">
      <c r="U33" s="855"/>
      <c r="V33" s="856"/>
      <c r="W33" s="856"/>
      <c r="X33" s="857"/>
    </row>
  </sheetData>
  <mergeCells count="10">
    <mergeCell ref="B2:E2"/>
    <mergeCell ref="B4:X4"/>
    <mergeCell ref="B7:C8"/>
    <mergeCell ref="D7:D8"/>
    <mergeCell ref="E7:X7"/>
    <mergeCell ref="B28:C28"/>
    <mergeCell ref="U32:X33"/>
    <mergeCell ref="Y7:Y8"/>
    <mergeCell ref="B9:B20"/>
    <mergeCell ref="B22:B26"/>
  </mergeCells>
  <phoneticPr fontId="11"/>
  <printOptions horizontalCentered="1"/>
  <pageMargins left="0.78740157480314965" right="0.39370078740157483" top="0.39370078740157483" bottom="0.39370078740157483" header="0.51181102362204722" footer="0.51181102362204722"/>
  <pageSetup paperSize="8" scale="74"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3:G45"/>
  <sheetViews>
    <sheetView view="pageBreakPreview" zoomScaleNormal="100" zoomScaleSheetLayoutView="100" workbookViewId="0"/>
  </sheetViews>
  <sheetFormatPr defaultColWidth="9" defaultRowHeight="12"/>
  <cols>
    <col min="1" max="1" width="1.6640625" style="8" customWidth="1"/>
    <col min="2" max="2" width="3.6640625" style="8" customWidth="1"/>
    <col min="3" max="3" width="17" style="8" customWidth="1"/>
    <col min="4" max="4" width="60.33203125" style="8" customWidth="1"/>
    <col min="5" max="5" width="15.44140625" style="8" customWidth="1"/>
    <col min="6" max="6" width="6.6640625" style="8" customWidth="1"/>
    <col min="7" max="7" width="7" style="8" customWidth="1"/>
    <col min="8" max="16384" width="9" style="8"/>
  </cols>
  <sheetData>
    <row r="3" spans="2:7" ht="18.75" customHeight="1">
      <c r="B3" s="672" t="s">
        <v>1</v>
      </c>
      <c r="C3" s="672"/>
      <c r="D3" s="672"/>
      <c r="E3" s="672"/>
      <c r="F3" s="672"/>
      <c r="G3" s="672"/>
    </row>
    <row r="5" spans="2:7" ht="16.5" customHeight="1">
      <c r="B5" s="673" t="s">
        <v>2</v>
      </c>
      <c r="C5" s="675" t="s">
        <v>3</v>
      </c>
      <c r="D5" s="677" t="s">
        <v>4</v>
      </c>
      <c r="E5" s="677" t="s">
        <v>5</v>
      </c>
      <c r="F5" s="677" t="s">
        <v>6</v>
      </c>
      <c r="G5" s="679"/>
    </row>
    <row r="6" spans="2:7" ht="16.5" customHeight="1" thickBot="1">
      <c r="B6" s="674"/>
      <c r="C6" s="676"/>
      <c r="D6" s="678"/>
      <c r="E6" s="678"/>
      <c r="F6" s="9" t="s">
        <v>7</v>
      </c>
      <c r="G6" s="10" t="s">
        <v>8</v>
      </c>
    </row>
    <row r="7" spans="2:7" ht="19.5" customHeight="1" thickTop="1">
      <c r="B7" s="11">
        <v>1</v>
      </c>
      <c r="C7" s="12" t="s">
        <v>9</v>
      </c>
      <c r="D7" s="13" t="s">
        <v>10</v>
      </c>
      <c r="E7" s="14" t="s">
        <v>11</v>
      </c>
      <c r="F7" s="15" t="s">
        <v>12</v>
      </c>
      <c r="G7" s="16"/>
    </row>
    <row r="8" spans="2:7" ht="19.5" customHeight="1">
      <c r="B8" s="11">
        <v>2</v>
      </c>
      <c r="C8" s="12" t="s">
        <v>13</v>
      </c>
      <c r="D8" s="13" t="s">
        <v>14</v>
      </c>
      <c r="E8" s="14" t="s">
        <v>11</v>
      </c>
      <c r="F8" s="15" t="s">
        <v>12</v>
      </c>
      <c r="G8" s="16"/>
    </row>
    <row r="9" spans="2:7" ht="19.5" customHeight="1">
      <c r="B9" s="11">
        <v>3</v>
      </c>
      <c r="C9" s="12" t="s">
        <v>15</v>
      </c>
      <c r="D9" s="13" t="s">
        <v>16</v>
      </c>
      <c r="E9" s="14" t="s">
        <v>11</v>
      </c>
      <c r="F9" s="15" t="s">
        <v>17</v>
      </c>
      <c r="G9" s="16" t="s">
        <v>18</v>
      </c>
    </row>
    <row r="10" spans="2:7" ht="19.5" customHeight="1">
      <c r="B10" s="11">
        <v>4</v>
      </c>
      <c r="C10" s="17" t="s">
        <v>19</v>
      </c>
      <c r="D10" s="18" t="s">
        <v>20</v>
      </c>
      <c r="E10" s="19" t="s">
        <v>11</v>
      </c>
      <c r="F10" s="20" t="s">
        <v>18</v>
      </c>
      <c r="G10" s="21"/>
    </row>
    <row r="11" spans="2:7" ht="19.5" customHeight="1">
      <c r="B11" s="11">
        <v>5</v>
      </c>
      <c r="C11" s="17" t="s">
        <v>21</v>
      </c>
      <c r="D11" s="18" t="s">
        <v>22</v>
      </c>
      <c r="E11" s="19" t="s">
        <v>11</v>
      </c>
      <c r="F11" s="20" t="s">
        <v>18</v>
      </c>
      <c r="G11" s="21"/>
    </row>
    <row r="12" spans="2:7" ht="19.5" customHeight="1">
      <c r="B12" s="11">
        <v>6</v>
      </c>
      <c r="C12" s="17" t="s">
        <v>23</v>
      </c>
      <c r="D12" s="18" t="s">
        <v>24</v>
      </c>
      <c r="E12" s="19" t="s">
        <v>11</v>
      </c>
      <c r="F12" s="20" t="s">
        <v>18</v>
      </c>
      <c r="G12" s="21"/>
    </row>
    <row r="13" spans="2:7" ht="19.5" customHeight="1">
      <c r="B13" s="11">
        <v>7</v>
      </c>
      <c r="C13" s="17" t="s">
        <v>25</v>
      </c>
      <c r="D13" s="18" t="s">
        <v>26</v>
      </c>
      <c r="E13" s="19" t="s">
        <v>11</v>
      </c>
      <c r="F13" s="20" t="s">
        <v>18</v>
      </c>
      <c r="G13" s="21"/>
    </row>
    <row r="14" spans="2:7" ht="19.5" customHeight="1">
      <c r="B14" s="11">
        <v>8</v>
      </c>
      <c r="C14" s="17" t="s">
        <v>27</v>
      </c>
      <c r="D14" s="18" t="s">
        <v>28</v>
      </c>
      <c r="E14" s="19" t="s">
        <v>11</v>
      </c>
      <c r="F14" s="20" t="s">
        <v>18</v>
      </c>
      <c r="G14" s="21"/>
    </row>
    <row r="15" spans="2:7" ht="19.5" customHeight="1">
      <c r="B15" s="11">
        <v>9</v>
      </c>
      <c r="C15" s="17" t="s">
        <v>29</v>
      </c>
      <c r="D15" s="18" t="s">
        <v>30</v>
      </c>
      <c r="E15" s="19" t="s">
        <v>11</v>
      </c>
      <c r="F15" s="20" t="s">
        <v>18</v>
      </c>
      <c r="G15" s="21"/>
    </row>
    <row r="16" spans="2:7" ht="19.5" customHeight="1">
      <c r="B16" s="11">
        <v>10</v>
      </c>
      <c r="C16" s="17" t="s">
        <v>31</v>
      </c>
      <c r="D16" s="18" t="s">
        <v>32</v>
      </c>
      <c r="E16" s="19" t="s">
        <v>11</v>
      </c>
      <c r="F16" s="20" t="s">
        <v>18</v>
      </c>
      <c r="G16" s="21"/>
    </row>
    <row r="17" spans="2:7" ht="19.5" customHeight="1">
      <c r="B17" s="11">
        <v>11</v>
      </c>
      <c r="C17" s="17" t="s">
        <v>33</v>
      </c>
      <c r="D17" s="18" t="s">
        <v>36</v>
      </c>
      <c r="E17" s="19" t="s">
        <v>11</v>
      </c>
      <c r="F17" s="20" t="s">
        <v>18</v>
      </c>
      <c r="G17" s="21"/>
    </row>
    <row r="18" spans="2:7" ht="19.5" customHeight="1">
      <c r="B18" s="11">
        <v>12</v>
      </c>
      <c r="C18" s="17" t="s">
        <v>34</v>
      </c>
      <c r="D18" s="18" t="s">
        <v>37</v>
      </c>
      <c r="E18" s="19" t="s">
        <v>11</v>
      </c>
      <c r="F18" s="20" t="s">
        <v>18</v>
      </c>
      <c r="G18" s="21"/>
    </row>
    <row r="19" spans="2:7" ht="19.5" customHeight="1">
      <c r="B19" s="11">
        <v>13</v>
      </c>
      <c r="C19" s="17" t="s">
        <v>35</v>
      </c>
      <c r="D19" s="18" t="s">
        <v>38</v>
      </c>
      <c r="E19" s="19" t="s">
        <v>11</v>
      </c>
      <c r="F19" s="20" t="s">
        <v>18</v>
      </c>
      <c r="G19" s="21"/>
    </row>
    <row r="20" spans="2:7" ht="19.5" customHeight="1">
      <c r="B20" s="11">
        <v>14</v>
      </c>
      <c r="C20" s="17" t="s">
        <v>39</v>
      </c>
      <c r="D20" s="18" t="s">
        <v>40</v>
      </c>
      <c r="E20" s="19" t="s">
        <v>11</v>
      </c>
      <c r="F20" s="20" t="s">
        <v>18</v>
      </c>
      <c r="G20" s="21"/>
    </row>
    <row r="21" spans="2:7" ht="19.5" customHeight="1">
      <c r="B21" s="11">
        <v>15</v>
      </c>
      <c r="C21" s="17" t="s">
        <v>41</v>
      </c>
      <c r="D21" s="18" t="s">
        <v>43</v>
      </c>
      <c r="E21" s="19" t="s">
        <v>11</v>
      </c>
      <c r="F21" s="20" t="s">
        <v>18</v>
      </c>
      <c r="G21" s="21"/>
    </row>
    <row r="22" spans="2:7" ht="19.5" customHeight="1">
      <c r="B22" s="11">
        <v>16</v>
      </c>
      <c r="C22" s="17" t="s">
        <v>42</v>
      </c>
      <c r="D22" s="18" t="s">
        <v>44</v>
      </c>
      <c r="E22" s="19" t="s">
        <v>11</v>
      </c>
      <c r="F22" s="20" t="s">
        <v>18</v>
      </c>
      <c r="G22" s="21"/>
    </row>
    <row r="23" spans="2:7" ht="19.5" customHeight="1">
      <c r="B23" s="11">
        <v>17</v>
      </c>
      <c r="C23" s="17" t="s">
        <v>589</v>
      </c>
      <c r="D23" s="18" t="s">
        <v>45</v>
      </c>
      <c r="E23" s="19" t="s">
        <v>11</v>
      </c>
      <c r="F23" s="20" t="s">
        <v>17</v>
      </c>
      <c r="G23" s="21" t="s">
        <v>18</v>
      </c>
    </row>
    <row r="24" spans="2:7" ht="19.5" customHeight="1">
      <c r="B24" s="11">
        <v>18</v>
      </c>
      <c r="C24" s="17" t="s">
        <v>590</v>
      </c>
      <c r="D24" s="18" t="s">
        <v>46</v>
      </c>
      <c r="E24" s="19" t="s">
        <v>11</v>
      </c>
      <c r="F24" s="20" t="s">
        <v>18</v>
      </c>
      <c r="G24" s="21"/>
    </row>
    <row r="25" spans="2:7" ht="19.5" customHeight="1">
      <c r="B25" s="11">
        <v>19</v>
      </c>
      <c r="C25" s="17" t="s">
        <v>591</v>
      </c>
      <c r="D25" s="18" t="s">
        <v>47</v>
      </c>
      <c r="E25" s="19" t="s">
        <v>11</v>
      </c>
      <c r="F25" s="20" t="s">
        <v>17</v>
      </c>
      <c r="G25" s="21" t="s">
        <v>18</v>
      </c>
    </row>
    <row r="26" spans="2:7" ht="19.5" customHeight="1">
      <c r="B26" s="11">
        <v>20</v>
      </c>
      <c r="C26" s="17" t="s">
        <v>592</v>
      </c>
      <c r="D26" s="18" t="s">
        <v>48</v>
      </c>
      <c r="E26" s="19" t="s">
        <v>11</v>
      </c>
      <c r="F26" s="20" t="s">
        <v>17</v>
      </c>
      <c r="G26" s="21" t="s">
        <v>18</v>
      </c>
    </row>
    <row r="27" spans="2:7" ht="19.5" customHeight="1">
      <c r="B27" s="11">
        <v>21</v>
      </c>
      <c r="C27" s="17" t="s">
        <v>535</v>
      </c>
      <c r="D27" s="18" t="s">
        <v>588</v>
      </c>
      <c r="E27" s="19" t="s">
        <v>11</v>
      </c>
      <c r="F27" s="20" t="s">
        <v>17</v>
      </c>
      <c r="G27" s="21" t="s">
        <v>18</v>
      </c>
    </row>
    <row r="28" spans="2:7" ht="19.5" customHeight="1">
      <c r="B28" s="11">
        <v>22</v>
      </c>
      <c r="C28" s="17" t="s">
        <v>49</v>
      </c>
      <c r="D28" s="18" t="s">
        <v>50</v>
      </c>
      <c r="E28" s="19" t="s">
        <v>11</v>
      </c>
      <c r="F28" s="20" t="s">
        <v>17</v>
      </c>
      <c r="G28" s="21" t="s">
        <v>18</v>
      </c>
    </row>
    <row r="29" spans="2:7" ht="19.5" customHeight="1">
      <c r="B29" s="11">
        <v>23</v>
      </c>
      <c r="C29" s="17" t="s">
        <v>51</v>
      </c>
      <c r="D29" s="18" t="s">
        <v>52</v>
      </c>
      <c r="E29" s="19" t="s">
        <v>11</v>
      </c>
      <c r="F29" s="20" t="s">
        <v>17</v>
      </c>
      <c r="G29" s="21" t="s">
        <v>18</v>
      </c>
    </row>
    <row r="30" spans="2:7" ht="19.5" customHeight="1">
      <c r="B30" s="11">
        <v>24</v>
      </c>
      <c r="C30" s="17" t="s">
        <v>53</v>
      </c>
      <c r="D30" s="18" t="s">
        <v>54</v>
      </c>
      <c r="E30" s="19" t="s">
        <v>11</v>
      </c>
      <c r="F30" s="20" t="s">
        <v>17</v>
      </c>
      <c r="G30" s="21" t="s">
        <v>18</v>
      </c>
    </row>
    <row r="31" spans="2:7" ht="19.5" customHeight="1">
      <c r="B31" s="11">
        <v>25</v>
      </c>
      <c r="C31" s="17" t="s">
        <v>55</v>
      </c>
      <c r="D31" s="18" t="s">
        <v>56</v>
      </c>
      <c r="E31" s="19" t="s">
        <v>11</v>
      </c>
      <c r="F31" s="20" t="s">
        <v>17</v>
      </c>
      <c r="G31" s="21" t="s">
        <v>18</v>
      </c>
    </row>
    <row r="32" spans="2:7" ht="19.5" customHeight="1">
      <c r="B32" s="11">
        <v>26</v>
      </c>
      <c r="C32" s="17" t="s">
        <v>57</v>
      </c>
      <c r="D32" s="18" t="s">
        <v>58</v>
      </c>
      <c r="E32" s="19" t="s">
        <v>11</v>
      </c>
      <c r="F32" s="20" t="s">
        <v>17</v>
      </c>
      <c r="G32" s="21" t="s">
        <v>18</v>
      </c>
    </row>
    <row r="33" spans="2:7" ht="19.5" customHeight="1">
      <c r="B33" s="11">
        <v>27</v>
      </c>
      <c r="C33" s="17" t="s">
        <v>593</v>
      </c>
      <c r="D33" s="18" t="s">
        <v>507</v>
      </c>
      <c r="E33" s="19" t="s">
        <v>11</v>
      </c>
      <c r="F33" s="20" t="s">
        <v>18</v>
      </c>
      <c r="G33" s="21"/>
    </row>
    <row r="34" spans="2:7" ht="19.5" customHeight="1">
      <c r="B34" s="11">
        <v>28</v>
      </c>
      <c r="C34" s="17" t="s">
        <v>594</v>
      </c>
      <c r="D34" s="18" t="s">
        <v>508</v>
      </c>
      <c r="E34" s="19" t="s">
        <v>60</v>
      </c>
      <c r="F34" s="20" t="s">
        <v>18</v>
      </c>
      <c r="G34" s="21"/>
    </row>
    <row r="35" spans="2:7" ht="19.5" customHeight="1">
      <c r="B35" s="11">
        <v>29</v>
      </c>
      <c r="C35" s="17" t="s">
        <v>654</v>
      </c>
      <c r="D35" s="18" t="s">
        <v>595</v>
      </c>
      <c r="E35" s="19" t="s">
        <v>11</v>
      </c>
      <c r="F35" s="20" t="s">
        <v>17</v>
      </c>
      <c r="G35" s="21" t="s">
        <v>18</v>
      </c>
    </row>
    <row r="36" spans="2:7" ht="19.5" customHeight="1">
      <c r="B36" s="11">
        <v>30</v>
      </c>
      <c r="C36" s="17" t="s">
        <v>672</v>
      </c>
      <c r="D36" s="18" t="s">
        <v>505</v>
      </c>
      <c r="E36" s="19" t="s">
        <v>11</v>
      </c>
      <c r="F36" s="20" t="s">
        <v>17</v>
      </c>
      <c r="G36" s="21" t="s">
        <v>18</v>
      </c>
    </row>
    <row r="37" spans="2:7" ht="19.5" customHeight="1">
      <c r="B37" s="11">
        <v>31</v>
      </c>
      <c r="C37" s="17" t="s">
        <v>675</v>
      </c>
      <c r="D37" s="18" t="s">
        <v>506</v>
      </c>
      <c r="E37" s="19" t="s">
        <v>11</v>
      </c>
      <c r="F37" s="20" t="s">
        <v>17</v>
      </c>
      <c r="G37" s="21" t="s">
        <v>18</v>
      </c>
    </row>
    <row r="38" spans="2:7" ht="19.5" customHeight="1">
      <c r="B38" s="11">
        <v>32</v>
      </c>
      <c r="C38" s="17" t="s">
        <v>596</v>
      </c>
      <c r="D38" s="18" t="s">
        <v>509</v>
      </c>
      <c r="E38" s="19" t="s">
        <v>11</v>
      </c>
      <c r="F38" s="20" t="s">
        <v>17</v>
      </c>
      <c r="G38" s="21" t="s">
        <v>18</v>
      </c>
    </row>
    <row r="39" spans="2:7" ht="19.5" customHeight="1">
      <c r="B39" s="11">
        <v>33</v>
      </c>
      <c r="C39" s="17" t="s">
        <v>604</v>
      </c>
      <c r="D39" s="18" t="s">
        <v>504</v>
      </c>
      <c r="E39" s="19" t="s">
        <v>11</v>
      </c>
      <c r="F39" s="20" t="s">
        <v>17</v>
      </c>
      <c r="G39" s="21" t="s">
        <v>18</v>
      </c>
    </row>
    <row r="40" spans="2:7" ht="19.5" customHeight="1">
      <c r="B40" s="11">
        <v>34</v>
      </c>
      <c r="C40" s="17" t="s">
        <v>674</v>
      </c>
      <c r="D40" s="18" t="s">
        <v>600</v>
      </c>
      <c r="E40" s="19" t="s">
        <v>11</v>
      </c>
      <c r="F40" s="20" t="s">
        <v>17</v>
      </c>
      <c r="G40" s="21" t="s">
        <v>18</v>
      </c>
    </row>
    <row r="41" spans="2:7" ht="19.5" customHeight="1">
      <c r="B41" s="11">
        <v>35</v>
      </c>
      <c r="C41" s="17" t="s">
        <v>597</v>
      </c>
      <c r="D41" s="18" t="s">
        <v>61</v>
      </c>
      <c r="E41" s="19" t="s">
        <v>11</v>
      </c>
      <c r="F41" s="20" t="s">
        <v>18</v>
      </c>
      <c r="G41" s="21"/>
    </row>
    <row r="42" spans="2:7" ht="19.5" customHeight="1">
      <c r="B42" s="11">
        <v>36</v>
      </c>
      <c r="C42" s="17" t="s">
        <v>59</v>
      </c>
      <c r="D42" s="18" t="s">
        <v>62</v>
      </c>
      <c r="E42" s="19" t="s">
        <v>11</v>
      </c>
      <c r="F42" s="20" t="s">
        <v>18</v>
      </c>
      <c r="G42" s="21"/>
    </row>
    <row r="43" spans="2:7" ht="19.5" customHeight="1">
      <c r="B43" s="11">
        <v>37</v>
      </c>
      <c r="C43" s="17" t="s">
        <v>598</v>
      </c>
      <c r="D43" s="18" t="s">
        <v>63</v>
      </c>
      <c r="E43" s="19" t="s">
        <v>64</v>
      </c>
      <c r="F43" s="20" t="s">
        <v>18</v>
      </c>
      <c r="G43" s="21"/>
    </row>
    <row r="44" spans="2:7" ht="19.5" customHeight="1">
      <c r="B44" s="636">
        <v>38</v>
      </c>
      <c r="C44" s="22" t="s">
        <v>599</v>
      </c>
      <c r="D44" s="23" t="s">
        <v>65</v>
      </c>
      <c r="E44" s="24" t="s">
        <v>11</v>
      </c>
      <c r="F44" s="25" t="s">
        <v>66</v>
      </c>
      <c r="G44" s="26"/>
    </row>
    <row r="45" spans="2:7" ht="17.25" customHeight="1">
      <c r="B45" s="27" t="s">
        <v>67</v>
      </c>
    </row>
  </sheetData>
  <mergeCells count="6">
    <mergeCell ref="B3:G3"/>
    <mergeCell ref="B5:B6"/>
    <mergeCell ref="C5:C6"/>
    <mergeCell ref="D5:D6"/>
    <mergeCell ref="E5:E6"/>
    <mergeCell ref="F5:G5"/>
  </mergeCells>
  <phoneticPr fontId="4"/>
  <printOptions horizontalCentered="1"/>
  <pageMargins left="0.19685039370078741" right="0.19685039370078741" top="0.59055118110236227" bottom="0.39370078740157483" header="0.31496062992125984" footer="0.31496062992125984"/>
  <pageSetup paperSize="9" scale="9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I69"/>
  <sheetViews>
    <sheetView view="pageBreakPreview" zoomScaleNormal="100" zoomScaleSheetLayoutView="100" workbookViewId="0"/>
  </sheetViews>
  <sheetFormatPr defaultColWidth="9" defaultRowHeight="14.25" customHeight="1"/>
  <cols>
    <col min="1" max="1" width="2.6640625" style="44" customWidth="1"/>
    <col min="2" max="2" width="4.6640625" style="79" customWidth="1"/>
    <col min="3" max="7" width="10.6640625" style="80" customWidth="1"/>
    <col min="8" max="8" width="13.6640625" style="37" customWidth="1"/>
    <col min="9" max="9" width="60.6640625" style="81" customWidth="1"/>
    <col min="10" max="10" width="2.6640625" style="44" customWidth="1"/>
    <col min="11" max="16384" width="9" style="44"/>
  </cols>
  <sheetData>
    <row r="1" spans="2:9" s="28" customFormat="1" ht="14.25" customHeight="1">
      <c r="B1" s="716" t="s">
        <v>68</v>
      </c>
      <c r="C1" s="717"/>
      <c r="D1" s="717"/>
      <c r="E1" s="717"/>
      <c r="F1" s="717"/>
      <c r="G1" s="717"/>
      <c r="H1" s="717"/>
      <c r="I1" s="717"/>
    </row>
    <row r="2" spans="2:9" s="28" customFormat="1" ht="8.25" customHeight="1">
      <c r="B2" s="29"/>
      <c r="C2" s="30"/>
      <c r="D2" s="30"/>
      <c r="E2" s="30"/>
      <c r="F2" s="30"/>
      <c r="G2" s="30"/>
      <c r="H2" s="31"/>
      <c r="I2" s="32"/>
    </row>
    <row r="3" spans="2:9" s="28" customFormat="1" ht="20.100000000000001" customHeight="1">
      <c r="B3" s="718" t="s">
        <v>69</v>
      </c>
      <c r="C3" s="719"/>
      <c r="D3" s="719"/>
      <c r="E3" s="719"/>
      <c r="F3" s="719"/>
      <c r="G3" s="719"/>
      <c r="H3" s="719"/>
      <c r="I3" s="719"/>
    </row>
    <row r="4" spans="2:9" s="28" customFormat="1" ht="8.25" customHeight="1">
      <c r="B4" s="33"/>
      <c r="C4" s="34"/>
      <c r="D4" s="34"/>
      <c r="E4" s="34"/>
      <c r="F4" s="34"/>
      <c r="G4" s="34"/>
      <c r="H4" s="34"/>
      <c r="I4" s="34"/>
    </row>
    <row r="5" spans="2:9" s="28" customFormat="1" ht="14.25" customHeight="1">
      <c r="B5" s="29"/>
      <c r="C5" s="30"/>
      <c r="D5" s="30"/>
      <c r="E5" s="30"/>
      <c r="F5" s="30"/>
      <c r="G5" s="30"/>
      <c r="H5" s="31"/>
      <c r="I5" s="35" t="s">
        <v>601</v>
      </c>
    </row>
    <row r="6" spans="2:9" s="28" customFormat="1" ht="34.5" customHeight="1">
      <c r="B6" s="720" t="s">
        <v>610</v>
      </c>
      <c r="C6" s="720"/>
      <c r="D6" s="720"/>
      <c r="E6" s="720"/>
      <c r="F6" s="720"/>
      <c r="G6" s="720"/>
      <c r="H6" s="720"/>
      <c r="I6" s="720"/>
    </row>
    <row r="7" spans="2:9" s="28" customFormat="1" ht="13.2">
      <c r="C7" s="36"/>
      <c r="D7" s="36"/>
      <c r="E7" s="36"/>
      <c r="F7" s="36"/>
      <c r="G7" s="36"/>
      <c r="H7" s="37"/>
      <c r="I7" s="38"/>
    </row>
    <row r="8" spans="2:9" s="28" customFormat="1" ht="32.25" customHeight="1">
      <c r="B8" s="721" t="s">
        <v>611</v>
      </c>
      <c r="C8" s="722"/>
      <c r="D8" s="722"/>
      <c r="E8" s="722"/>
      <c r="F8" s="722"/>
      <c r="G8" s="722"/>
      <c r="H8" s="722"/>
      <c r="I8" s="722"/>
    </row>
    <row r="9" spans="2:9" s="28" customFormat="1" ht="8.1" customHeight="1" thickBot="1">
      <c r="C9" s="36"/>
      <c r="D9" s="36"/>
      <c r="E9" s="36"/>
      <c r="F9" s="36"/>
      <c r="G9" s="36"/>
      <c r="H9" s="37"/>
      <c r="I9" s="38"/>
    </row>
    <row r="10" spans="2:9" s="28" customFormat="1" ht="20.100000000000001" customHeight="1">
      <c r="B10" s="723" t="s">
        <v>70</v>
      </c>
      <c r="C10" s="724"/>
      <c r="D10" s="725"/>
      <c r="E10" s="726" t="s">
        <v>71</v>
      </c>
      <c r="F10" s="727"/>
      <c r="G10" s="728"/>
      <c r="H10" s="729"/>
      <c r="I10" s="730"/>
    </row>
    <row r="11" spans="2:9" s="28" customFormat="1" ht="20.100000000000001" customHeight="1" thickBot="1">
      <c r="B11" s="695"/>
      <c r="C11" s="696"/>
      <c r="D11" s="697"/>
      <c r="E11" s="711" t="s">
        <v>72</v>
      </c>
      <c r="F11" s="712"/>
      <c r="G11" s="731"/>
      <c r="H11" s="732"/>
      <c r="I11" s="733"/>
    </row>
    <row r="12" spans="2:9" s="28" customFormat="1" ht="20.100000000000001" customHeight="1">
      <c r="B12" s="692" t="s">
        <v>73</v>
      </c>
      <c r="C12" s="693"/>
      <c r="D12" s="694"/>
      <c r="E12" s="698" t="s">
        <v>74</v>
      </c>
      <c r="F12" s="699"/>
      <c r="G12" s="700"/>
      <c r="H12" s="701"/>
      <c r="I12" s="702"/>
    </row>
    <row r="13" spans="2:9" s="28" customFormat="1" ht="20.100000000000001" customHeight="1">
      <c r="B13" s="692"/>
      <c r="C13" s="693"/>
      <c r="D13" s="694"/>
      <c r="E13" s="703" t="s">
        <v>75</v>
      </c>
      <c r="F13" s="704"/>
      <c r="G13" s="705"/>
      <c r="H13" s="706"/>
      <c r="I13" s="707"/>
    </row>
    <row r="14" spans="2:9" s="28" customFormat="1" ht="20.100000000000001" customHeight="1">
      <c r="B14" s="692"/>
      <c r="C14" s="693"/>
      <c r="D14" s="694"/>
      <c r="E14" s="703" t="s">
        <v>76</v>
      </c>
      <c r="F14" s="704"/>
      <c r="G14" s="708"/>
      <c r="H14" s="709"/>
      <c r="I14" s="710"/>
    </row>
    <row r="15" spans="2:9" s="28" customFormat="1" ht="20.100000000000001" customHeight="1">
      <c r="B15" s="692"/>
      <c r="C15" s="693"/>
      <c r="D15" s="694"/>
      <c r="E15" s="703" t="s">
        <v>77</v>
      </c>
      <c r="F15" s="704"/>
      <c r="G15" s="708"/>
      <c r="H15" s="709"/>
      <c r="I15" s="710"/>
    </row>
    <row r="16" spans="2:9" s="28" customFormat="1" ht="20.100000000000001" customHeight="1" thickBot="1">
      <c r="B16" s="695"/>
      <c r="C16" s="696"/>
      <c r="D16" s="697"/>
      <c r="E16" s="711" t="s">
        <v>78</v>
      </c>
      <c r="F16" s="712"/>
      <c r="G16" s="713"/>
      <c r="H16" s="714"/>
      <c r="I16" s="715"/>
    </row>
    <row r="17" spans="2:9" s="28" customFormat="1" ht="13.5" customHeight="1">
      <c r="C17" s="36"/>
      <c r="D17" s="36"/>
      <c r="E17" s="36"/>
      <c r="F17" s="36"/>
      <c r="G17" s="36"/>
      <c r="H17" s="37"/>
      <c r="I17" s="38"/>
    </row>
    <row r="18" spans="2:9" s="28" customFormat="1" ht="20.100000000000001" customHeight="1" thickBot="1">
      <c r="B18" s="39">
        <v>1</v>
      </c>
      <c r="C18" s="40" t="s">
        <v>79</v>
      </c>
      <c r="D18" s="36"/>
      <c r="E18" s="36"/>
      <c r="F18" s="36"/>
      <c r="G18" s="36"/>
      <c r="H18" s="37"/>
      <c r="I18" s="38"/>
    </row>
    <row r="19" spans="2:9" ht="20.100000000000001" customHeight="1" thickBot="1">
      <c r="B19" s="41" t="s">
        <v>81</v>
      </c>
      <c r="C19" s="42" t="s">
        <v>82</v>
      </c>
      <c r="D19" s="42" t="s">
        <v>83</v>
      </c>
      <c r="E19" s="42" t="s">
        <v>84</v>
      </c>
      <c r="F19" s="42" t="s">
        <v>85</v>
      </c>
      <c r="G19" s="688" t="s">
        <v>86</v>
      </c>
      <c r="H19" s="689"/>
      <c r="I19" s="43" t="s">
        <v>87</v>
      </c>
    </row>
    <row r="20" spans="2:9" ht="20.100000000000001" customHeight="1">
      <c r="B20" s="45" t="s">
        <v>88</v>
      </c>
      <c r="C20" s="46" t="s">
        <v>89</v>
      </c>
      <c r="D20" s="46" t="s">
        <v>90</v>
      </c>
      <c r="E20" s="46" t="s">
        <v>91</v>
      </c>
      <c r="F20" s="46" t="s">
        <v>92</v>
      </c>
      <c r="G20" s="680" t="s">
        <v>93</v>
      </c>
      <c r="H20" s="681"/>
      <c r="I20" s="47"/>
    </row>
    <row r="21" spans="2:9" ht="20.100000000000001" customHeight="1">
      <c r="B21" s="48">
        <v>1</v>
      </c>
      <c r="C21" s="49"/>
      <c r="D21" s="49"/>
      <c r="E21" s="49"/>
      <c r="F21" s="49"/>
      <c r="G21" s="684"/>
      <c r="H21" s="685"/>
      <c r="I21" s="50"/>
    </row>
    <row r="22" spans="2:9" ht="20.100000000000001" customHeight="1" thickBot="1">
      <c r="B22" s="51">
        <v>2</v>
      </c>
      <c r="C22" s="52"/>
      <c r="D22" s="52"/>
      <c r="E22" s="52"/>
      <c r="F22" s="52"/>
      <c r="G22" s="686"/>
      <c r="H22" s="687"/>
      <c r="I22" s="53"/>
    </row>
    <row r="23" spans="2:9" s="28" customFormat="1" ht="5.0999999999999996" customHeight="1">
      <c r="C23" s="36"/>
      <c r="D23" s="36"/>
      <c r="E23" s="36"/>
      <c r="F23" s="36"/>
      <c r="G23" s="36"/>
      <c r="H23" s="37"/>
      <c r="I23" s="38"/>
    </row>
    <row r="24" spans="2:9" s="28" customFormat="1" ht="20.100000000000001" customHeight="1" thickBot="1">
      <c r="B24" s="54">
        <v>2</v>
      </c>
      <c r="C24" s="40" t="s">
        <v>94</v>
      </c>
      <c r="D24" s="36"/>
      <c r="E24" s="36"/>
      <c r="F24" s="36"/>
      <c r="G24" s="36"/>
      <c r="H24" s="37"/>
      <c r="I24" s="38"/>
    </row>
    <row r="25" spans="2:9" ht="20.100000000000001" customHeight="1" thickBot="1">
      <c r="B25" s="41" t="s">
        <v>81</v>
      </c>
      <c r="C25" s="42" t="s">
        <v>82</v>
      </c>
      <c r="D25" s="42" t="s">
        <v>83</v>
      </c>
      <c r="E25" s="42" t="s">
        <v>84</v>
      </c>
      <c r="F25" s="42" t="s">
        <v>85</v>
      </c>
      <c r="G25" s="688" t="s">
        <v>86</v>
      </c>
      <c r="H25" s="689"/>
      <c r="I25" s="43" t="s">
        <v>87</v>
      </c>
    </row>
    <row r="26" spans="2:9" ht="20.100000000000001" customHeight="1">
      <c r="B26" s="45" t="s">
        <v>88</v>
      </c>
      <c r="C26" s="46" t="s">
        <v>95</v>
      </c>
      <c r="D26" s="46" t="s">
        <v>96</v>
      </c>
      <c r="E26" s="46" t="s">
        <v>97</v>
      </c>
      <c r="F26" s="46" t="s">
        <v>98</v>
      </c>
      <c r="G26" s="680" t="s">
        <v>99</v>
      </c>
      <c r="H26" s="681"/>
      <c r="I26" s="47"/>
    </row>
    <row r="27" spans="2:9" ht="20.100000000000001" customHeight="1">
      <c r="B27" s="48">
        <v>1</v>
      </c>
      <c r="C27" s="49"/>
      <c r="D27" s="49"/>
      <c r="E27" s="49"/>
      <c r="F27" s="49"/>
      <c r="G27" s="684"/>
      <c r="H27" s="685"/>
      <c r="I27" s="50"/>
    </row>
    <row r="28" spans="2:9" ht="20.100000000000001" customHeight="1" thickBot="1">
      <c r="B28" s="51">
        <v>2</v>
      </c>
      <c r="C28" s="52"/>
      <c r="D28" s="52"/>
      <c r="E28" s="52"/>
      <c r="F28" s="52"/>
      <c r="G28" s="686"/>
      <c r="H28" s="687"/>
      <c r="I28" s="53"/>
    </row>
    <row r="29" spans="2:9" ht="5.0999999999999996" customHeight="1">
      <c r="B29" s="55"/>
      <c r="C29" s="56"/>
      <c r="D29" s="56"/>
      <c r="E29" s="56"/>
      <c r="F29" s="56"/>
      <c r="G29" s="56"/>
      <c r="H29" s="57"/>
      <c r="I29" s="58"/>
    </row>
    <row r="30" spans="2:9" s="28" customFormat="1" ht="20.100000000000001" customHeight="1" thickBot="1">
      <c r="B30" s="39">
        <v>3</v>
      </c>
      <c r="C30" s="40" t="s">
        <v>100</v>
      </c>
      <c r="D30" s="36"/>
      <c r="E30" s="36"/>
      <c r="F30" s="36"/>
      <c r="G30" s="36"/>
      <c r="H30" s="37"/>
      <c r="I30" s="38"/>
    </row>
    <row r="31" spans="2:9" ht="20.100000000000001" customHeight="1" thickBot="1">
      <c r="B31" s="41" t="s">
        <v>101</v>
      </c>
      <c r="C31" s="42" t="s">
        <v>82</v>
      </c>
      <c r="D31" s="42" t="s">
        <v>83</v>
      </c>
      <c r="E31" s="42" t="s">
        <v>84</v>
      </c>
      <c r="F31" s="42" t="s">
        <v>85</v>
      </c>
      <c r="G31" s="688" t="s">
        <v>86</v>
      </c>
      <c r="H31" s="689"/>
      <c r="I31" s="43" t="s">
        <v>87</v>
      </c>
    </row>
    <row r="32" spans="2:9" ht="20.100000000000001" customHeight="1">
      <c r="B32" s="45" t="s">
        <v>88</v>
      </c>
      <c r="C32" s="46" t="s">
        <v>102</v>
      </c>
      <c r="D32" s="46" t="s">
        <v>103</v>
      </c>
      <c r="E32" s="46"/>
      <c r="F32" s="46"/>
      <c r="G32" s="690" t="s">
        <v>104</v>
      </c>
      <c r="H32" s="691"/>
      <c r="I32" s="47"/>
    </row>
    <row r="33" spans="2:9" ht="20.100000000000001" customHeight="1">
      <c r="B33" s="48">
        <v>1</v>
      </c>
      <c r="C33" s="49"/>
      <c r="D33" s="49"/>
      <c r="E33" s="49"/>
      <c r="F33" s="49"/>
      <c r="G33" s="684"/>
      <c r="H33" s="685"/>
      <c r="I33" s="50"/>
    </row>
    <row r="34" spans="2:9" ht="20.100000000000001" customHeight="1" thickBot="1">
      <c r="B34" s="51">
        <v>2</v>
      </c>
      <c r="C34" s="52"/>
      <c r="D34" s="52"/>
      <c r="E34" s="52"/>
      <c r="F34" s="52"/>
      <c r="G34" s="686"/>
      <c r="H34" s="687"/>
      <c r="I34" s="53"/>
    </row>
    <row r="35" spans="2:9" ht="5.0999999999999996" customHeight="1">
      <c r="B35" s="59"/>
      <c r="C35" s="60"/>
      <c r="D35" s="60"/>
      <c r="E35" s="60"/>
      <c r="F35" s="60"/>
      <c r="G35" s="60"/>
      <c r="H35" s="57"/>
      <c r="I35" s="58"/>
    </row>
    <row r="36" spans="2:9" s="28" customFormat="1" ht="20.100000000000001" customHeight="1" thickBot="1">
      <c r="B36" s="39">
        <v>4</v>
      </c>
      <c r="C36" s="40" t="s">
        <v>105</v>
      </c>
      <c r="D36" s="36"/>
      <c r="E36" s="36"/>
      <c r="F36" s="36"/>
      <c r="G36" s="36"/>
      <c r="H36" s="37"/>
      <c r="I36" s="38"/>
    </row>
    <row r="37" spans="2:9" ht="20.100000000000001" customHeight="1" thickBot="1">
      <c r="B37" s="41" t="s">
        <v>101</v>
      </c>
      <c r="C37" s="42" t="s">
        <v>106</v>
      </c>
      <c r="D37" s="42" t="s">
        <v>83</v>
      </c>
      <c r="E37" s="42" t="s">
        <v>84</v>
      </c>
      <c r="F37" s="42" t="s">
        <v>85</v>
      </c>
      <c r="G37" s="42" t="s">
        <v>107</v>
      </c>
      <c r="H37" s="61" t="s">
        <v>86</v>
      </c>
      <c r="I37" s="43" t="s">
        <v>87</v>
      </c>
    </row>
    <row r="38" spans="2:9" ht="20.100000000000001" customHeight="1">
      <c r="B38" s="62" t="s">
        <v>88</v>
      </c>
      <c r="C38" s="63" t="s">
        <v>108</v>
      </c>
      <c r="D38" s="63" t="s">
        <v>109</v>
      </c>
      <c r="E38" s="63"/>
      <c r="F38" s="63"/>
      <c r="G38" s="63"/>
      <c r="H38" s="64"/>
      <c r="I38" s="65"/>
    </row>
    <row r="39" spans="2:9" ht="20.100000000000001" customHeight="1">
      <c r="B39" s="66">
        <v>1</v>
      </c>
      <c r="C39" s="67"/>
      <c r="D39" s="67"/>
      <c r="E39" s="67"/>
      <c r="F39" s="67"/>
      <c r="G39" s="67"/>
      <c r="H39" s="68"/>
      <c r="I39" s="69"/>
    </row>
    <row r="40" spans="2:9" ht="20.100000000000001" customHeight="1" thickBot="1">
      <c r="B40" s="70">
        <v>2</v>
      </c>
      <c r="C40" s="71"/>
      <c r="D40" s="71"/>
      <c r="E40" s="71"/>
      <c r="F40" s="71"/>
      <c r="G40" s="71"/>
      <c r="H40" s="72"/>
      <c r="I40" s="73"/>
    </row>
    <row r="41" spans="2:9" ht="5.0999999999999996" customHeight="1">
      <c r="B41" s="55"/>
      <c r="C41" s="56"/>
      <c r="D41" s="56"/>
      <c r="E41" s="56"/>
      <c r="F41" s="56"/>
      <c r="G41" s="56"/>
      <c r="H41" s="57"/>
      <c r="I41" s="58"/>
    </row>
    <row r="42" spans="2:9" s="28" customFormat="1" ht="20.100000000000001" customHeight="1" thickBot="1">
      <c r="B42" s="39">
        <v>5</v>
      </c>
      <c r="C42" s="40" t="s">
        <v>110</v>
      </c>
      <c r="D42" s="36"/>
      <c r="E42" s="36"/>
      <c r="F42" s="36"/>
      <c r="G42" s="36"/>
      <c r="H42" s="37"/>
      <c r="I42" s="38"/>
    </row>
    <row r="43" spans="2:9" ht="20.100000000000001" customHeight="1" thickBot="1">
      <c r="B43" s="41" t="s">
        <v>101</v>
      </c>
      <c r="C43" s="42" t="s">
        <v>82</v>
      </c>
      <c r="D43" s="42" t="s">
        <v>111</v>
      </c>
      <c r="E43" s="42" t="s">
        <v>112</v>
      </c>
      <c r="F43" s="42" t="s">
        <v>113</v>
      </c>
      <c r="G43" s="688" t="s">
        <v>86</v>
      </c>
      <c r="H43" s="689"/>
      <c r="I43" s="43" t="s">
        <v>87</v>
      </c>
    </row>
    <row r="44" spans="2:9" ht="20.100000000000001" customHeight="1">
      <c r="B44" s="45" t="s">
        <v>88</v>
      </c>
      <c r="C44" s="46" t="s">
        <v>114</v>
      </c>
      <c r="D44" s="46" t="s">
        <v>114</v>
      </c>
      <c r="E44" s="46"/>
      <c r="F44" s="46"/>
      <c r="G44" s="680" t="s">
        <v>115</v>
      </c>
      <c r="H44" s="681"/>
      <c r="I44" s="47"/>
    </row>
    <row r="45" spans="2:9" ht="20.100000000000001" customHeight="1">
      <c r="B45" s="48">
        <v>1</v>
      </c>
      <c r="C45" s="49"/>
      <c r="D45" s="49"/>
      <c r="E45" s="49"/>
      <c r="F45" s="49"/>
      <c r="G45" s="684"/>
      <c r="H45" s="685"/>
      <c r="I45" s="50"/>
    </row>
    <row r="46" spans="2:9" ht="20.100000000000001" customHeight="1" thickBot="1">
      <c r="B46" s="51">
        <v>2</v>
      </c>
      <c r="C46" s="52"/>
      <c r="D46" s="52"/>
      <c r="E46" s="52"/>
      <c r="F46" s="52"/>
      <c r="G46" s="686"/>
      <c r="H46" s="687"/>
      <c r="I46" s="53"/>
    </row>
    <row r="47" spans="2:9" ht="5.0999999999999996" customHeight="1">
      <c r="B47" s="74"/>
      <c r="C47" s="60"/>
      <c r="D47" s="60"/>
      <c r="E47" s="60"/>
      <c r="F47" s="60"/>
      <c r="G47" s="60"/>
      <c r="H47" s="57"/>
      <c r="I47" s="58"/>
    </row>
    <row r="48" spans="2:9" s="28" customFormat="1" ht="20.100000000000001" customHeight="1" thickBot="1">
      <c r="B48" s="39">
        <v>6</v>
      </c>
      <c r="C48" s="40" t="s">
        <v>116</v>
      </c>
      <c r="D48" s="36"/>
      <c r="E48" s="36"/>
      <c r="F48" s="36"/>
      <c r="G48" s="36"/>
      <c r="H48" s="37"/>
      <c r="I48" s="38"/>
    </row>
    <row r="49" spans="2:9" ht="20.100000000000001" customHeight="1" thickBot="1">
      <c r="B49" s="41" t="s">
        <v>101</v>
      </c>
      <c r="C49" s="42" t="s">
        <v>82</v>
      </c>
      <c r="D49" s="42" t="s">
        <v>111</v>
      </c>
      <c r="E49" s="42" t="s">
        <v>112</v>
      </c>
      <c r="F49" s="42" t="s">
        <v>113</v>
      </c>
      <c r="G49" s="688" t="s">
        <v>86</v>
      </c>
      <c r="H49" s="689"/>
      <c r="I49" s="43" t="s">
        <v>87</v>
      </c>
    </row>
    <row r="50" spans="2:9" ht="20.100000000000001" customHeight="1">
      <c r="B50" s="45" t="s">
        <v>88</v>
      </c>
      <c r="C50" s="46" t="s">
        <v>114</v>
      </c>
      <c r="D50" s="46" t="s">
        <v>114</v>
      </c>
      <c r="E50" s="46"/>
      <c r="F50" s="46"/>
      <c r="G50" s="680" t="s">
        <v>115</v>
      </c>
      <c r="H50" s="681"/>
      <c r="I50" s="47"/>
    </row>
    <row r="51" spans="2:9" ht="20.100000000000001" customHeight="1">
      <c r="B51" s="48">
        <v>1</v>
      </c>
      <c r="C51" s="49"/>
      <c r="D51" s="49"/>
      <c r="E51" s="49"/>
      <c r="F51" s="49"/>
      <c r="G51" s="684"/>
      <c r="H51" s="685"/>
      <c r="I51" s="50"/>
    </row>
    <row r="52" spans="2:9" ht="20.100000000000001" customHeight="1" thickBot="1">
      <c r="B52" s="51">
        <v>2</v>
      </c>
      <c r="C52" s="52"/>
      <c r="D52" s="52"/>
      <c r="E52" s="52"/>
      <c r="F52" s="52"/>
      <c r="G52" s="686"/>
      <c r="H52" s="687"/>
      <c r="I52" s="53"/>
    </row>
    <row r="53" spans="2:9" ht="5.0999999999999996" customHeight="1">
      <c r="B53" s="74"/>
      <c r="C53" s="60"/>
      <c r="D53" s="60"/>
      <c r="E53" s="60"/>
      <c r="F53" s="60"/>
      <c r="G53" s="60"/>
      <c r="H53" s="57"/>
      <c r="I53" s="58"/>
    </row>
    <row r="54" spans="2:9" s="28" customFormat="1" ht="20.100000000000001" customHeight="1" thickBot="1">
      <c r="B54" s="39">
        <v>7</v>
      </c>
      <c r="C54" s="40" t="s">
        <v>117</v>
      </c>
      <c r="D54" s="36"/>
      <c r="E54" s="36"/>
      <c r="F54" s="36"/>
      <c r="G54" s="36"/>
      <c r="H54" s="37"/>
      <c r="I54" s="38"/>
    </row>
    <row r="55" spans="2:9" ht="20.100000000000001" customHeight="1" thickBot="1">
      <c r="B55" s="41" t="s">
        <v>118</v>
      </c>
      <c r="C55" s="42" t="s">
        <v>82</v>
      </c>
      <c r="D55" s="42" t="s">
        <v>111</v>
      </c>
      <c r="E55" s="42" t="s">
        <v>112</v>
      </c>
      <c r="F55" s="42" t="s">
        <v>113</v>
      </c>
      <c r="G55" s="688" t="s">
        <v>86</v>
      </c>
      <c r="H55" s="689"/>
      <c r="I55" s="43" t="s">
        <v>87</v>
      </c>
    </row>
    <row r="56" spans="2:9" ht="20.100000000000001" customHeight="1">
      <c r="B56" s="45" t="s">
        <v>88</v>
      </c>
      <c r="C56" s="46" t="s">
        <v>114</v>
      </c>
      <c r="D56" s="46" t="s">
        <v>114</v>
      </c>
      <c r="E56" s="46"/>
      <c r="F56" s="46"/>
      <c r="G56" s="680" t="s">
        <v>115</v>
      </c>
      <c r="H56" s="681"/>
      <c r="I56" s="47"/>
    </row>
    <row r="57" spans="2:9" ht="20.100000000000001" customHeight="1">
      <c r="B57" s="48">
        <v>1</v>
      </c>
      <c r="C57" s="49"/>
      <c r="D57" s="49"/>
      <c r="E57" s="49"/>
      <c r="F57" s="49"/>
      <c r="G57" s="684"/>
      <c r="H57" s="685"/>
      <c r="I57" s="50"/>
    </row>
    <row r="58" spans="2:9" ht="20.100000000000001" customHeight="1" thickBot="1">
      <c r="B58" s="51">
        <v>2</v>
      </c>
      <c r="C58" s="52"/>
      <c r="D58" s="52"/>
      <c r="E58" s="52"/>
      <c r="F58" s="52"/>
      <c r="G58" s="686"/>
      <c r="H58" s="687"/>
      <c r="I58" s="53"/>
    </row>
    <row r="59" spans="2:9" ht="5.0999999999999996" customHeight="1">
      <c r="B59" s="75"/>
      <c r="C59" s="76"/>
      <c r="D59" s="76"/>
      <c r="E59" s="76"/>
      <c r="F59" s="76"/>
      <c r="G59" s="76"/>
      <c r="H59" s="76"/>
      <c r="I59" s="77"/>
    </row>
    <row r="60" spans="2:9" s="28" customFormat="1" ht="20.100000000000001" customHeight="1" thickBot="1">
      <c r="B60" s="39">
        <v>8</v>
      </c>
      <c r="C60" s="40" t="s">
        <v>119</v>
      </c>
      <c r="D60" s="36"/>
      <c r="E60" s="36"/>
      <c r="F60" s="36"/>
      <c r="G60" s="36"/>
      <c r="H60" s="37"/>
      <c r="I60" s="38"/>
    </row>
    <row r="61" spans="2:9" ht="20.100000000000001" customHeight="1" thickBot="1">
      <c r="B61" s="41" t="s">
        <v>118</v>
      </c>
      <c r="C61" s="42" t="s">
        <v>82</v>
      </c>
      <c r="D61" s="42" t="s">
        <v>111</v>
      </c>
      <c r="E61" s="42" t="s">
        <v>112</v>
      </c>
      <c r="F61" s="42" t="s">
        <v>113</v>
      </c>
      <c r="G61" s="688" t="s">
        <v>86</v>
      </c>
      <c r="H61" s="689"/>
      <c r="I61" s="43" t="s">
        <v>87</v>
      </c>
    </row>
    <row r="62" spans="2:9" ht="20.100000000000001" customHeight="1">
      <c r="B62" s="45" t="s">
        <v>88</v>
      </c>
      <c r="C62" s="46" t="s">
        <v>114</v>
      </c>
      <c r="D62" s="46" t="s">
        <v>114</v>
      </c>
      <c r="E62" s="46"/>
      <c r="F62" s="46"/>
      <c r="G62" s="680" t="s">
        <v>115</v>
      </c>
      <c r="H62" s="681"/>
      <c r="I62" s="47"/>
    </row>
    <row r="63" spans="2:9" ht="20.100000000000001" customHeight="1">
      <c r="B63" s="48">
        <v>1</v>
      </c>
      <c r="C63" s="49"/>
      <c r="D63" s="49"/>
      <c r="E63" s="49"/>
      <c r="F63" s="49"/>
      <c r="G63" s="684"/>
      <c r="H63" s="685"/>
      <c r="I63" s="50"/>
    </row>
    <row r="64" spans="2:9" ht="20.100000000000001" customHeight="1" thickBot="1">
      <c r="B64" s="51">
        <v>2</v>
      </c>
      <c r="C64" s="52"/>
      <c r="D64" s="52"/>
      <c r="E64" s="52"/>
      <c r="F64" s="52"/>
      <c r="G64" s="686"/>
      <c r="H64" s="687"/>
      <c r="I64" s="53"/>
    </row>
    <row r="65" spans="2:9" ht="5.0999999999999996" customHeight="1">
      <c r="B65" s="74"/>
      <c r="C65" s="60"/>
      <c r="D65" s="60"/>
      <c r="E65" s="60"/>
      <c r="F65" s="60"/>
      <c r="G65" s="60"/>
      <c r="H65" s="57"/>
      <c r="I65" s="58"/>
    </row>
    <row r="66" spans="2:9" ht="13.5" customHeight="1">
      <c r="B66" s="78" t="s">
        <v>121</v>
      </c>
      <c r="C66" s="682" t="s">
        <v>122</v>
      </c>
      <c r="D66" s="683"/>
      <c r="E66" s="683"/>
      <c r="F66" s="683"/>
      <c r="G66" s="683"/>
      <c r="H66" s="683"/>
      <c r="I66" s="683"/>
    </row>
    <row r="67" spans="2:9" ht="13.5" customHeight="1">
      <c r="B67" s="78" t="s">
        <v>124</v>
      </c>
      <c r="C67" s="682" t="s">
        <v>125</v>
      </c>
      <c r="D67" s="682"/>
      <c r="E67" s="682"/>
      <c r="F67" s="682"/>
      <c r="G67" s="682"/>
      <c r="H67" s="682"/>
      <c r="I67" s="682"/>
    </row>
    <row r="68" spans="2:9" ht="13.5" customHeight="1">
      <c r="B68" s="78" t="s">
        <v>127</v>
      </c>
      <c r="C68" s="682" t="s">
        <v>128</v>
      </c>
      <c r="D68" s="683"/>
      <c r="E68" s="683"/>
      <c r="F68" s="683"/>
      <c r="G68" s="683"/>
      <c r="H68" s="683"/>
      <c r="I68" s="683"/>
    </row>
    <row r="69" spans="2:9" ht="13.5" customHeight="1">
      <c r="B69" s="78" t="s">
        <v>130</v>
      </c>
      <c r="C69" s="682" t="s">
        <v>131</v>
      </c>
      <c r="D69" s="683"/>
      <c r="E69" s="683"/>
      <c r="F69" s="683"/>
      <c r="G69" s="683"/>
      <c r="H69" s="683"/>
      <c r="I69" s="683"/>
    </row>
  </sheetData>
  <mergeCells count="52">
    <mergeCell ref="B1:I1"/>
    <mergeCell ref="B3:I3"/>
    <mergeCell ref="B6:I6"/>
    <mergeCell ref="B8:I8"/>
    <mergeCell ref="B10:D11"/>
    <mergeCell ref="E10:F10"/>
    <mergeCell ref="G10:I10"/>
    <mergeCell ref="E11:F11"/>
    <mergeCell ref="G11:I11"/>
    <mergeCell ref="G25:H25"/>
    <mergeCell ref="B12:D16"/>
    <mergeCell ref="E12:F12"/>
    <mergeCell ref="G12:I12"/>
    <mergeCell ref="E13:F13"/>
    <mergeCell ref="G13:I13"/>
    <mergeCell ref="E14:F14"/>
    <mergeCell ref="G14:I14"/>
    <mergeCell ref="E15:F15"/>
    <mergeCell ref="G15:I15"/>
    <mergeCell ref="E16:F16"/>
    <mergeCell ref="G16:I16"/>
    <mergeCell ref="G19:H19"/>
    <mergeCell ref="G20:H20"/>
    <mergeCell ref="G21:H21"/>
    <mergeCell ref="G22:H22"/>
    <mergeCell ref="G49:H49"/>
    <mergeCell ref="G26:H26"/>
    <mergeCell ref="G27:H27"/>
    <mergeCell ref="G28:H28"/>
    <mergeCell ref="G31:H31"/>
    <mergeCell ref="G32:H32"/>
    <mergeCell ref="G33:H33"/>
    <mergeCell ref="G34:H34"/>
    <mergeCell ref="G43:H43"/>
    <mergeCell ref="G44:H44"/>
    <mergeCell ref="G45:H45"/>
    <mergeCell ref="G46:H46"/>
    <mergeCell ref="G50:H50"/>
    <mergeCell ref="G56:H56"/>
    <mergeCell ref="G62:H62"/>
    <mergeCell ref="C69:I69"/>
    <mergeCell ref="G51:H51"/>
    <mergeCell ref="G52:H52"/>
    <mergeCell ref="G55:H55"/>
    <mergeCell ref="G57:H57"/>
    <mergeCell ref="G58:H58"/>
    <mergeCell ref="G61:H61"/>
    <mergeCell ref="G63:H63"/>
    <mergeCell ref="G64:H64"/>
    <mergeCell ref="C66:I66"/>
    <mergeCell ref="C67:I67"/>
    <mergeCell ref="C68:I68"/>
  </mergeCells>
  <phoneticPr fontId="11"/>
  <printOptions horizontalCentered="1"/>
  <pageMargins left="0.78740157480314965" right="0.78740157480314965" top="0.78740157480314965" bottom="0.59055118110236227" header="0.59055118110236227" footer="0.59055118110236227"/>
  <pageSetup paperSize="9" scale="65"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G26"/>
  <sheetViews>
    <sheetView view="pageBreakPreview" zoomScaleNormal="100" zoomScaleSheetLayoutView="100" workbookViewId="0"/>
  </sheetViews>
  <sheetFormatPr defaultColWidth="9" defaultRowHeight="14.25" customHeight="1"/>
  <cols>
    <col min="1" max="1" width="2.6640625" style="44" customWidth="1"/>
    <col min="2" max="2" width="4.6640625" style="79" customWidth="1"/>
    <col min="3" max="3" width="18.44140625" style="80" customWidth="1"/>
    <col min="4" max="4" width="34.88671875" style="80" customWidth="1"/>
    <col min="5" max="5" width="6.88671875" style="37" bestFit="1" customWidth="1"/>
    <col min="6" max="6" width="22" style="37" customWidth="1"/>
    <col min="7" max="7" width="22" style="81" customWidth="1"/>
    <col min="8" max="8" width="2.6640625" style="44" customWidth="1"/>
    <col min="9" max="16384" width="9" style="44"/>
  </cols>
  <sheetData>
    <row r="1" spans="2:7" s="28" customFormat="1" ht="14.25" customHeight="1">
      <c r="B1" s="716" t="s">
        <v>517</v>
      </c>
      <c r="C1" s="717"/>
      <c r="D1" s="717"/>
      <c r="E1" s="717"/>
      <c r="F1" s="717"/>
      <c r="G1" s="717"/>
    </row>
    <row r="2" spans="2:7" s="28" customFormat="1" ht="8.25" customHeight="1">
      <c r="B2" s="29"/>
      <c r="C2" s="30"/>
      <c r="D2" s="30"/>
      <c r="E2" s="31"/>
      <c r="F2" s="31"/>
      <c r="G2" s="32"/>
    </row>
    <row r="3" spans="2:7" s="28" customFormat="1" ht="20.100000000000001" customHeight="1"/>
    <row r="4" spans="2:7" s="28" customFormat="1" ht="8.25" customHeight="1">
      <c r="B4" s="33"/>
      <c r="C4" s="34"/>
      <c r="D4" s="34"/>
      <c r="E4" s="34"/>
      <c r="F4" s="34"/>
      <c r="G4" s="34"/>
    </row>
    <row r="5" spans="2:7" s="28" customFormat="1" ht="14.25" customHeight="1">
      <c r="B5" s="29"/>
      <c r="C5" s="30"/>
      <c r="D5" s="30"/>
      <c r="E5" s="31"/>
      <c r="F5" s="31"/>
      <c r="G5" s="35"/>
    </row>
    <row r="6" spans="2:7" ht="14.25" customHeight="1">
      <c r="B6" s="82"/>
    </row>
    <row r="8" spans="2:7" ht="14.25" customHeight="1">
      <c r="B8" s="83"/>
      <c r="C8" s="83"/>
      <c r="D8" s="83"/>
      <c r="E8" s="83"/>
      <c r="F8" s="83"/>
      <c r="G8" s="83"/>
    </row>
    <row r="9" spans="2:7" ht="14.25" customHeight="1">
      <c r="B9" s="83"/>
      <c r="C9" s="83"/>
      <c r="D9" s="83"/>
      <c r="E9" s="83"/>
      <c r="F9" s="83"/>
      <c r="G9" s="83"/>
    </row>
    <row r="10" spans="2:7" ht="14.25" customHeight="1">
      <c r="B10" s="734"/>
      <c r="C10" s="734"/>
      <c r="D10" s="734"/>
      <c r="E10" s="734"/>
      <c r="F10" s="734"/>
      <c r="G10" s="734"/>
    </row>
    <row r="11" spans="2:7" ht="14.25" customHeight="1">
      <c r="B11" s="734"/>
      <c r="C11" s="734"/>
      <c r="D11" s="734"/>
      <c r="E11" s="734"/>
      <c r="F11" s="734"/>
      <c r="G11" s="734"/>
    </row>
    <row r="12" spans="2:7" ht="14.25" customHeight="1">
      <c r="B12" s="718" t="s">
        <v>133</v>
      </c>
      <c r="C12" s="719"/>
      <c r="D12" s="719"/>
      <c r="E12" s="719"/>
      <c r="F12" s="719"/>
      <c r="G12" s="719"/>
    </row>
    <row r="24" spans="5:7" ht="14.25" customHeight="1" thickBot="1"/>
    <row r="25" spans="5:7" ht="14.25" customHeight="1">
      <c r="E25" s="735" t="s">
        <v>511</v>
      </c>
      <c r="F25" s="736"/>
      <c r="G25" s="737"/>
    </row>
    <row r="26" spans="5:7" ht="14.25" customHeight="1" thickBot="1">
      <c r="E26" s="738"/>
      <c r="F26" s="739"/>
      <c r="G26" s="740"/>
    </row>
  </sheetData>
  <mergeCells count="4">
    <mergeCell ref="B1:G1"/>
    <mergeCell ref="B12:G12"/>
    <mergeCell ref="B10:G11"/>
    <mergeCell ref="E25:G26"/>
  </mergeCells>
  <phoneticPr fontId="11"/>
  <pageMargins left="0.78740157480314965" right="0.78740157480314965" top="0.59055118110236227" bottom="0.59055118110236227" header="0.59055118110236227" footer="0.59055118110236227"/>
  <pageSetup paperSize="9" scale="78"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86"/>
  <sheetViews>
    <sheetView view="pageBreakPreview" topLeftCell="A26" zoomScaleNormal="100" zoomScaleSheetLayoutView="100" workbookViewId="0">
      <selection activeCell="F49" sqref="F49"/>
    </sheetView>
  </sheetViews>
  <sheetFormatPr defaultRowHeight="20.100000000000001" customHeight="1"/>
  <cols>
    <col min="1" max="1" width="3.88671875" style="84" customWidth="1"/>
    <col min="2" max="2" width="35" style="84" customWidth="1"/>
    <col min="3" max="17" width="18.33203125" style="84" customWidth="1"/>
    <col min="18" max="261" width="9" style="84"/>
    <col min="262" max="262" width="2" style="84" customWidth="1"/>
    <col min="263" max="263" width="35" style="84" customWidth="1"/>
    <col min="264" max="269" width="18.33203125" style="84" customWidth="1"/>
    <col min="270" max="271" width="0" style="84" hidden="1" customWidth="1"/>
    <col min="272" max="273" width="18.33203125" style="84" customWidth="1"/>
    <col min="274" max="517" width="9" style="84"/>
    <col min="518" max="518" width="2" style="84" customWidth="1"/>
    <col min="519" max="519" width="35" style="84" customWidth="1"/>
    <col min="520" max="525" width="18.33203125" style="84" customWidth="1"/>
    <col min="526" max="527" width="0" style="84" hidden="1" customWidth="1"/>
    <col min="528" max="529" width="18.33203125" style="84" customWidth="1"/>
    <col min="530" max="773" width="9" style="84"/>
    <col min="774" max="774" width="2" style="84" customWidth="1"/>
    <col min="775" max="775" width="35" style="84" customWidth="1"/>
    <col min="776" max="781" width="18.33203125" style="84" customWidth="1"/>
    <col min="782" max="783" width="0" style="84" hidden="1" customWidth="1"/>
    <col min="784" max="785" width="18.33203125" style="84" customWidth="1"/>
    <col min="786" max="1029" width="9" style="84"/>
    <col min="1030" max="1030" width="2" style="84" customWidth="1"/>
    <col min="1031" max="1031" width="35" style="84" customWidth="1"/>
    <col min="1032" max="1037" width="18.33203125" style="84" customWidth="1"/>
    <col min="1038" max="1039" width="0" style="84" hidden="1" customWidth="1"/>
    <col min="1040" max="1041" width="18.33203125" style="84" customWidth="1"/>
    <col min="1042" max="1285" width="9" style="84"/>
    <col min="1286" max="1286" width="2" style="84" customWidth="1"/>
    <col min="1287" max="1287" width="35" style="84" customWidth="1"/>
    <col min="1288" max="1293" width="18.33203125" style="84" customWidth="1"/>
    <col min="1294" max="1295" width="0" style="84" hidden="1" customWidth="1"/>
    <col min="1296" max="1297" width="18.33203125" style="84" customWidth="1"/>
    <col min="1298" max="1541" width="9" style="84"/>
    <col min="1542" max="1542" width="2" style="84" customWidth="1"/>
    <col min="1543" max="1543" width="35" style="84" customWidth="1"/>
    <col min="1544" max="1549" width="18.33203125" style="84" customWidth="1"/>
    <col min="1550" max="1551" width="0" style="84" hidden="1" customWidth="1"/>
    <col min="1552" max="1553" width="18.33203125" style="84" customWidth="1"/>
    <col min="1554" max="1797" width="9" style="84"/>
    <col min="1798" max="1798" width="2" style="84" customWidth="1"/>
    <col min="1799" max="1799" width="35" style="84" customWidth="1"/>
    <col min="1800" max="1805" width="18.33203125" style="84" customWidth="1"/>
    <col min="1806" max="1807" width="0" style="84" hidden="1" customWidth="1"/>
    <col min="1808" max="1809" width="18.33203125" style="84" customWidth="1"/>
    <col min="1810" max="2053" width="9" style="84"/>
    <col min="2054" max="2054" width="2" style="84" customWidth="1"/>
    <col min="2055" max="2055" width="35" style="84" customWidth="1"/>
    <col min="2056" max="2061" width="18.33203125" style="84" customWidth="1"/>
    <col min="2062" max="2063" width="0" style="84" hidden="1" customWidth="1"/>
    <col min="2064" max="2065" width="18.33203125" style="84" customWidth="1"/>
    <col min="2066" max="2309" width="9" style="84"/>
    <col min="2310" max="2310" width="2" style="84" customWidth="1"/>
    <col min="2311" max="2311" width="35" style="84" customWidth="1"/>
    <col min="2312" max="2317" width="18.33203125" style="84" customWidth="1"/>
    <col min="2318" max="2319" width="0" style="84" hidden="1" customWidth="1"/>
    <col min="2320" max="2321" width="18.33203125" style="84" customWidth="1"/>
    <col min="2322" max="2565" width="9" style="84"/>
    <col min="2566" max="2566" width="2" style="84" customWidth="1"/>
    <col min="2567" max="2567" width="35" style="84" customWidth="1"/>
    <col min="2568" max="2573" width="18.33203125" style="84" customWidth="1"/>
    <col min="2574" max="2575" width="0" style="84" hidden="1" customWidth="1"/>
    <col min="2576" max="2577" width="18.33203125" style="84" customWidth="1"/>
    <col min="2578" max="2821" width="9" style="84"/>
    <col min="2822" max="2822" width="2" style="84" customWidth="1"/>
    <col min="2823" max="2823" width="35" style="84" customWidth="1"/>
    <col min="2824" max="2829" width="18.33203125" style="84" customWidth="1"/>
    <col min="2830" max="2831" width="0" style="84" hidden="1" customWidth="1"/>
    <col min="2832" max="2833" width="18.33203125" style="84" customWidth="1"/>
    <col min="2834" max="3077" width="9" style="84"/>
    <col min="3078" max="3078" width="2" style="84" customWidth="1"/>
    <col min="3079" max="3079" width="35" style="84" customWidth="1"/>
    <col min="3080" max="3085" width="18.33203125" style="84" customWidth="1"/>
    <col min="3086" max="3087" width="0" style="84" hidden="1" customWidth="1"/>
    <col min="3088" max="3089" width="18.33203125" style="84" customWidth="1"/>
    <col min="3090" max="3333" width="9" style="84"/>
    <col min="3334" max="3334" width="2" style="84" customWidth="1"/>
    <col min="3335" max="3335" width="35" style="84" customWidth="1"/>
    <col min="3336" max="3341" width="18.33203125" style="84" customWidth="1"/>
    <col min="3342" max="3343" width="0" style="84" hidden="1" customWidth="1"/>
    <col min="3344" max="3345" width="18.33203125" style="84" customWidth="1"/>
    <col min="3346" max="3589" width="9" style="84"/>
    <col min="3590" max="3590" width="2" style="84" customWidth="1"/>
    <col min="3591" max="3591" width="35" style="84" customWidth="1"/>
    <col min="3592" max="3597" width="18.33203125" style="84" customWidth="1"/>
    <col min="3598" max="3599" width="0" style="84" hidden="1" customWidth="1"/>
    <col min="3600" max="3601" width="18.33203125" style="84" customWidth="1"/>
    <col min="3602" max="3845" width="9" style="84"/>
    <col min="3846" max="3846" width="2" style="84" customWidth="1"/>
    <col min="3847" max="3847" width="35" style="84" customWidth="1"/>
    <col min="3848" max="3853" width="18.33203125" style="84" customWidth="1"/>
    <col min="3854" max="3855" width="0" style="84" hidden="1" customWidth="1"/>
    <col min="3856" max="3857" width="18.33203125" style="84" customWidth="1"/>
    <col min="3858" max="4101" width="9" style="84"/>
    <col min="4102" max="4102" width="2" style="84" customWidth="1"/>
    <col min="4103" max="4103" width="35" style="84" customWidth="1"/>
    <col min="4104" max="4109" width="18.33203125" style="84" customWidth="1"/>
    <col min="4110" max="4111" width="0" style="84" hidden="1" customWidth="1"/>
    <col min="4112" max="4113" width="18.33203125" style="84" customWidth="1"/>
    <col min="4114" max="4357" width="9" style="84"/>
    <col min="4358" max="4358" width="2" style="84" customWidth="1"/>
    <col min="4359" max="4359" width="35" style="84" customWidth="1"/>
    <col min="4360" max="4365" width="18.33203125" style="84" customWidth="1"/>
    <col min="4366" max="4367" width="0" style="84" hidden="1" customWidth="1"/>
    <col min="4368" max="4369" width="18.33203125" style="84" customWidth="1"/>
    <col min="4370" max="4613" width="9" style="84"/>
    <col min="4614" max="4614" width="2" style="84" customWidth="1"/>
    <col min="4615" max="4615" width="35" style="84" customWidth="1"/>
    <col min="4616" max="4621" width="18.33203125" style="84" customWidth="1"/>
    <col min="4622" max="4623" width="0" style="84" hidden="1" customWidth="1"/>
    <col min="4624" max="4625" width="18.33203125" style="84" customWidth="1"/>
    <col min="4626" max="4869" width="9" style="84"/>
    <col min="4870" max="4870" width="2" style="84" customWidth="1"/>
    <col min="4871" max="4871" width="35" style="84" customWidth="1"/>
    <col min="4872" max="4877" width="18.33203125" style="84" customWidth="1"/>
    <col min="4878" max="4879" width="0" style="84" hidden="1" customWidth="1"/>
    <col min="4880" max="4881" width="18.33203125" style="84" customWidth="1"/>
    <col min="4882" max="5125" width="9" style="84"/>
    <col min="5126" max="5126" width="2" style="84" customWidth="1"/>
    <col min="5127" max="5127" width="35" style="84" customWidth="1"/>
    <col min="5128" max="5133" width="18.33203125" style="84" customWidth="1"/>
    <col min="5134" max="5135" width="0" style="84" hidden="1" customWidth="1"/>
    <col min="5136" max="5137" width="18.33203125" style="84" customWidth="1"/>
    <col min="5138" max="5381" width="9" style="84"/>
    <col min="5382" max="5382" width="2" style="84" customWidth="1"/>
    <col min="5383" max="5383" width="35" style="84" customWidth="1"/>
    <col min="5384" max="5389" width="18.33203125" style="84" customWidth="1"/>
    <col min="5390" max="5391" width="0" style="84" hidden="1" customWidth="1"/>
    <col min="5392" max="5393" width="18.33203125" style="84" customWidth="1"/>
    <col min="5394" max="5637" width="9" style="84"/>
    <col min="5638" max="5638" width="2" style="84" customWidth="1"/>
    <col min="5639" max="5639" width="35" style="84" customWidth="1"/>
    <col min="5640" max="5645" width="18.33203125" style="84" customWidth="1"/>
    <col min="5646" max="5647" width="0" style="84" hidden="1" customWidth="1"/>
    <col min="5648" max="5649" width="18.33203125" style="84" customWidth="1"/>
    <col min="5650" max="5893" width="9" style="84"/>
    <col min="5894" max="5894" width="2" style="84" customWidth="1"/>
    <col min="5895" max="5895" width="35" style="84" customWidth="1"/>
    <col min="5896" max="5901" width="18.33203125" style="84" customWidth="1"/>
    <col min="5902" max="5903" width="0" style="84" hidden="1" customWidth="1"/>
    <col min="5904" max="5905" width="18.33203125" style="84" customWidth="1"/>
    <col min="5906" max="6149" width="9" style="84"/>
    <col min="6150" max="6150" width="2" style="84" customWidth="1"/>
    <col min="6151" max="6151" width="35" style="84" customWidth="1"/>
    <col min="6152" max="6157" width="18.33203125" style="84" customWidth="1"/>
    <col min="6158" max="6159" width="0" style="84" hidden="1" customWidth="1"/>
    <col min="6160" max="6161" width="18.33203125" style="84" customWidth="1"/>
    <col min="6162" max="6405" width="9" style="84"/>
    <col min="6406" max="6406" width="2" style="84" customWidth="1"/>
    <col min="6407" max="6407" width="35" style="84" customWidth="1"/>
    <col min="6408" max="6413" width="18.33203125" style="84" customWidth="1"/>
    <col min="6414" max="6415" width="0" style="84" hidden="1" customWidth="1"/>
    <col min="6416" max="6417" width="18.33203125" style="84" customWidth="1"/>
    <col min="6418" max="6661" width="9" style="84"/>
    <col min="6662" max="6662" width="2" style="84" customWidth="1"/>
    <col min="6663" max="6663" width="35" style="84" customWidth="1"/>
    <col min="6664" max="6669" width="18.33203125" style="84" customWidth="1"/>
    <col min="6670" max="6671" width="0" style="84" hidden="1" customWidth="1"/>
    <col min="6672" max="6673" width="18.33203125" style="84" customWidth="1"/>
    <col min="6674" max="6917" width="9" style="84"/>
    <col min="6918" max="6918" width="2" style="84" customWidth="1"/>
    <col min="6919" max="6919" width="35" style="84" customWidth="1"/>
    <col min="6920" max="6925" width="18.33203125" style="84" customWidth="1"/>
    <col min="6926" max="6927" width="0" style="84" hidden="1" customWidth="1"/>
    <col min="6928" max="6929" width="18.33203125" style="84" customWidth="1"/>
    <col min="6930" max="7173" width="9" style="84"/>
    <col min="7174" max="7174" width="2" style="84" customWidth="1"/>
    <col min="7175" max="7175" width="35" style="84" customWidth="1"/>
    <col min="7176" max="7181" width="18.33203125" style="84" customWidth="1"/>
    <col min="7182" max="7183" width="0" style="84" hidden="1" customWidth="1"/>
    <col min="7184" max="7185" width="18.33203125" style="84" customWidth="1"/>
    <col min="7186" max="7429" width="9" style="84"/>
    <col min="7430" max="7430" width="2" style="84" customWidth="1"/>
    <col min="7431" max="7431" width="35" style="84" customWidth="1"/>
    <col min="7432" max="7437" width="18.33203125" style="84" customWidth="1"/>
    <col min="7438" max="7439" width="0" style="84" hidden="1" customWidth="1"/>
    <col min="7440" max="7441" width="18.33203125" style="84" customWidth="1"/>
    <col min="7442" max="7685" width="9" style="84"/>
    <col min="7686" max="7686" width="2" style="84" customWidth="1"/>
    <col min="7687" max="7687" width="35" style="84" customWidth="1"/>
    <col min="7688" max="7693" width="18.33203125" style="84" customWidth="1"/>
    <col min="7694" max="7695" width="0" style="84" hidden="1" customWidth="1"/>
    <col min="7696" max="7697" width="18.33203125" style="84" customWidth="1"/>
    <col min="7698" max="7941" width="9" style="84"/>
    <col min="7942" max="7942" width="2" style="84" customWidth="1"/>
    <col min="7943" max="7943" width="35" style="84" customWidth="1"/>
    <col min="7944" max="7949" width="18.33203125" style="84" customWidth="1"/>
    <col min="7950" max="7951" width="0" style="84" hidden="1" customWidth="1"/>
    <col min="7952" max="7953" width="18.33203125" style="84" customWidth="1"/>
    <col min="7954" max="8197" width="9" style="84"/>
    <col min="8198" max="8198" width="2" style="84" customWidth="1"/>
    <col min="8199" max="8199" width="35" style="84" customWidth="1"/>
    <col min="8200" max="8205" width="18.33203125" style="84" customWidth="1"/>
    <col min="8206" max="8207" width="0" style="84" hidden="1" customWidth="1"/>
    <col min="8208" max="8209" width="18.33203125" style="84" customWidth="1"/>
    <col min="8210" max="8453" width="9" style="84"/>
    <col min="8454" max="8454" width="2" style="84" customWidth="1"/>
    <col min="8455" max="8455" width="35" style="84" customWidth="1"/>
    <col min="8456" max="8461" width="18.33203125" style="84" customWidth="1"/>
    <col min="8462" max="8463" width="0" style="84" hidden="1" customWidth="1"/>
    <col min="8464" max="8465" width="18.33203125" style="84" customWidth="1"/>
    <col min="8466" max="8709" width="9" style="84"/>
    <col min="8710" max="8710" width="2" style="84" customWidth="1"/>
    <col min="8711" max="8711" width="35" style="84" customWidth="1"/>
    <col min="8712" max="8717" width="18.33203125" style="84" customWidth="1"/>
    <col min="8718" max="8719" width="0" style="84" hidden="1" customWidth="1"/>
    <col min="8720" max="8721" width="18.33203125" style="84" customWidth="1"/>
    <col min="8722" max="8965" width="9" style="84"/>
    <col min="8966" max="8966" width="2" style="84" customWidth="1"/>
    <col min="8967" max="8967" width="35" style="84" customWidth="1"/>
    <col min="8968" max="8973" width="18.33203125" style="84" customWidth="1"/>
    <col min="8974" max="8975" width="0" style="84" hidden="1" customWidth="1"/>
    <col min="8976" max="8977" width="18.33203125" style="84" customWidth="1"/>
    <col min="8978" max="9221" width="9" style="84"/>
    <col min="9222" max="9222" width="2" style="84" customWidth="1"/>
    <col min="9223" max="9223" width="35" style="84" customWidth="1"/>
    <col min="9224" max="9229" width="18.33203125" style="84" customWidth="1"/>
    <col min="9230" max="9231" width="0" style="84" hidden="1" customWidth="1"/>
    <col min="9232" max="9233" width="18.33203125" style="84" customWidth="1"/>
    <col min="9234" max="9477" width="9" style="84"/>
    <col min="9478" max="9478" width="2" style="84" customWidth="1"/>
    <col min="9479" max="9479" width="35" style="84" customWidth="1"/>
    <col min="9480" max="9485" width="18.33203125" style="84" customWidth="1"/>
    <col min="9486" max="9487" width="0" style="84" hidden="1" customWidth="1"/>
    <col min="9488" max="9489" width="18.33203125" style="84" customWidth="1"/>
    <col min="9490" max="9733" width="9" style="84"/>
    <col min="9734" max="9734" width="2" style="84" customWidth="1"/>
    <col min="9735" max="9735" width="35" style="84" customWidth="1"/>
    <col min="9736" max="9741" width="18.33203125" style="84" customWidth="1"/>
    <col min="9742" max="9743" width="0" style="84" hidden="1" customWidth="1"/>
    <col min="9744" max="9745" width="18.33203125" style="84" customWidth="1"/>
    <col min="9746" max="9989" width="9" style="84"/>
    <col min="9990" max="9990" width="2" style="84" customWidth="1"/>
    <col min="9991" max="9991" width="35" style="84" customWidth="1"/>
    <col min="9992" max="9997" width="18.33203125" style="84" customWidth="1"/>
    <col min="9998" max="9999" width="0" style="84" hidden="1" customWidth="1"/>
    <col min="10000" max="10001" width="18.33203125" style="84" customWidth="1"/>
    <col min="10002" max="10245" width="9" style="84"/>
    <col min="10246" max="10246" width="2" style="84" customWidth="1"/>
    <col min="10247" max="10247" width="35" style="84" customWidth="1"/>
    <col min="10248" max="10253" width="18.33203125" style="84" customWidth="1"/>
    <col min="10254" max="10255" width="0" style="84" hidden="1" customWidth="1"/>
    <col min="10256" max="10257" width="18.33203125" style="84" customWidth="1"/>
    <col min="10258" max="10501" width="9" style="84"/>
    <col min="10502" max="10502" width="2" style="84" customWidth="1"/>
    <col min="10503" max="10503" width="35" style="84" customWidth="1"/>
    <col min="10504" max="10509" width="18.33203125" style="84" customWidth="1"/>
    <col min="10510" max="10511" width="0" style="84" hidden="1" customWidth="1"/>
    <col min="10512" max="10513" width="18.33203125" style="84" customWidth="1"/>
    <col min="10514" max="10757" width="9" style="84"/>
    <col min="10758" max="10758" width="2" style="84" customWidth="1"/>
    <col min="10759" max="10759" width="35" style="84" customWidth="1"/>
    <col min="10760" max="10765" width="18.33203125" style="84" customWidth="1"/>
    <col min="10766" max="10767" width="0" style="84" hidden="1" customWidth="1"/>
    <col min="10768" max="10769" width="18.33203125" style="84" customWidth="1"/>
    <col min="10770" max="11013" width="9" style="84"/>
    <col min="11014" max="11014" width="2" style="84" customWidth="1"/>
    <col min="11015" max="11015" width="35" style="84" customWidth="1"/>
    <col min="11016" max="11021" width="18.33203125" style="84" customWidth="1"/>
    <col min="11022" max="11023" width="0" style="84" hidden="1" customWidth="1"/>
    <col min="11024" max="11025" width="18.33203125" style="84" customWidth="1"/>
    <col min="11026" max="11269" width="9" style="84"/>
    <col min="11270" max="11270" width="2" style="84" customWidth="1"/>
    <col min="11271" max="11271" width="35" style="84" customWidth="1"/>
    <col min="11272" max="11277" width="18.33203125" style="84" customWidth="1"/>
    <col min="11278" max="11279" width="0" style="84" hidden="1" customWidth="1"/>
    <col min="11280" max="11281" width="18.33203125" style="84" customWidth="1"/>
    <col min="11282" max="11525" width="9" style="84"/>
    <col min="11526" max="11526" width="2" style="84" customWidth="1"/>
    <col min="11527" max="11527" width="35" style="84" customWidth="1"/>
    <col min="11528" max="11533" width="18.33203125" style="84" customWidth="1"/>
    <col min="11534" max="11535" width="0" style="84" hidden="1" customWidth="1"/>
    <col min="11536" max="11537" width="18.33203125" style="84" customWidth="1"/>
    <col min="11538" max="11781" width="9" style="84"/>
    <col min="11782" max="11782" width="2" style="84" customWidth="1"/>
    <col min="11783" max="11783" width="35" style="84" customWidth="1"/>
    <col min="11784" max="11789" width="18.33203125" style="84" customWidth="1"/>
    <col min="11790" max="11791" width="0" style="84" hidden="1" customWidth="1"/>
    <col min="11792" max="11793" width="18.33203125" style="84" customWidth="1"/>
    <col min="11794" max="12037" width="9" style="84"/>
    <col min="12038" max="12038" width="2" style="84" customWidth="1"/>
    <col min="12039" max="12039" width="35" style="84" customWidth="1"/>
    <col min="12040" max="12045" width="18.33203125" style="84" customWidth="1"/>
    <col min="12046" max="12047" width="0" style="84" hidden="1" customWidth="1"/>
    <col min="12048" max="12049" width="18.33203125" style="84" customWidth="1"/>
    <col min="12050" max="12293" width="9" style="84"/>
    <col min="12294" max="12294" width="2" style="84" customWidth="1"/>
    <col min="12295" max="12295" width="35" style="84" customWidth="1"/>
    <col min="12296" max="12301" width="18.33203125" style="84" customWidth="1"/>
    <col min="12302" max="12303" width="0" style="84" hidden="1" customWidth="1"/>
    <col min="12304" max="12305" width="18.33203125" style="84" customWidth="1"/>
    <col min="12306" max="12549" width="9" style="84"/>
    <col min="12550" max="12550" width="2" style="84" customWidth="1"/>
    <col min="12551" max="12551" width="35" style="84" customWidth="1"/>
    <col min="12552" max="12557" width="18.33203125" style="84" customWidth="1"/>
    <col min="12558" max="12559" width="0" style="84" hidden="1" customWidth="1"/>
    <col min="12560" max="12561" width="18.33203125" style="84" customWidth="1"/>
    <col min="12562" max="12805" width="9" style="84"/>
    <col min="12806" max="12806" width="2" style="84" customWidth="1"/>
    <col min="12807" max="12807" width="35" style="84" customWidth="1"/>
    <col min="12808" max="12813" width="18.33203125" style="84" customWidth="1"/>
    <col min="12814" max="12815" width="0" style="84" hidden="1" customWidth="1"/>
    <col min="12816" max="12817" width="18.33203125" style="84" customWidth="1"/>
    <col min="12818" max="13061" width="9" style="84"/>
    <col min="13062" max="13062" width="2" style="84" customWidth="1"/>
    <col min="13063" max="13063" width="35" style="84" customWidth="1"/>
    <col min="13064" max="13069" width="18.33203125" style="84" customWidth="1"/>
    <col min="13070" max="13071" width="0" style="84" hidden="1" customWidth="1"/>
    <col min="13072" max="13073" width="18.33203125" style="84" customWidth="1"/>
    <col min="13074" max="13317" width="9" style="84"/>
    <col min="13318" max="13318" width="2" style="84" customWidth="1"/>
    <col min="13319" max="13319" width="35" style="84" customWidth="1"/>
    <col min="13320" max="13325" width="18.33203125" style="84" customWidth="1"/>
    <col min="13326" max="13327" width="0" style="84" hidden="1" customWidth="1"/>
    <col min="13328" max="13329" width="18.33203125" style="84" customWidth="1"/>
    <col min="13330" max="13573" width="9" style="84"/>
    <col min="13574" max="13574" width="2" style="84" customWidth="1"/>
    <col min="13575" max="13575" width="35" style="84" customWidth="1"/>
    <col min="13576" max="13581" width="18.33203125" style="84" customWidth="1"/>
    <col min="13582" max="13583" width="0" style="84" hidden="1" customWidth="1"/>
    <col min="13584" max="13585" width="18.33203125" style="84" customWidth="1"/>
    <col min="13586" max="13829" width="9" style="84"/>
    <col min="13830" max="13830" width="2" style="84" customWidth="1"/>
    <col min="13831" max="13831" width="35" style="84" customWidth="1"/>
    <col min="13832" max="13837" width="18.33203125" style="84" customWidth="1"/>
    <col min="13838" max="13839" width="0" style="84" hidden="1" customWidth="1"/>
    <col min="13840" max="13841" width="18.33203125" style="84" customWidth="1"/>
    <col min="13842" max="14085" width="9" style="84"/>
    <col min="14086" max="14086" width="2" style="84" customWidth="1"/>
    <col min="14087" max="14087" width="35" style="84" customWidth="1"/>
    <col min="14088" max="14093" width="18.33203125" style="84" customWidth="1"/>
    <col min="14094" max="14095" width="0" style="84" hidden="1" customWidth="1"/>
    <col min="14096" max="14097" width="18.33203125" style="84" customWidth="1"/>
    <col min="14098" max="14341" width="9" style="84"/>
    <col min="14342" max="14342" width="2" style="84" customWidth="1"/>
    <col min="14343" max="14343" width="35" style="84" customWidth="1"/>
    <col min="14344" max="14349" width="18.33203125" style="84" customWidth="1"/>
    <col min="14350" max="14351" width="0" style="84" hidden="1" customWidth="1"/>
    <col min="14352" max="14353" width="18.33203125" style="84" customWidth="1"/>
    <col min="14354" max="14597" width="9" style="84"/>
    <col min="14598" max="14598" width="2" style="84" customWidth="1"/>
    <col min="14599" max="14599" width="35" style="84" customWidth="1"/>
    <col min="14600" max="14605" width="18.33203125" style="84" customWidth="1"/>
    <col min="14606" max="14607" width="0" style="84" hidden="1" customWidth="1"/>
    <col min="14608" max="14609" width="18.33203125" style="84" customWidth="1"/>
    <col min="14610" max="14853" width="9" style="84"/>
    <col min="14854" max="14854" width="2" style="84" customWidth="1"/>
    <col min="14855" max="14855" width="35" style="84" customWidth="1"/>
    <col min="14856" max="14861" width="18.33203125" style="84" customWidth="1"/>
    <col min="14862" max="14863" width="0" style="84" hidden="1" customWidth="1"/>
    <col min="14864" max="14865" width="18.33203125" style="84" customWidth="1"/>
    <col min="14866" max="15109" width="9" style="84"/>
    <col min="15110" max="15110" width="2" style="84" customWidth="1"/>
    <col min="15111" max="15111" width="35" style="84" customWidth="1"/>
    <col min="15112" max="15117" width="18.33203125" style="84" customWidth="1"/>
    <col min="15118" max="15119" width="0" style="84" hidden="1" customWidth="1"/>
    <col min="15120" max="15121" width="18.33203125" style="84" customWidth="1"/>
    <col min="15122" max="15365" width="9" style="84"/>
    <col min="15366" max="15366" width="2" style="84" customWidth="1"/>
    <col min="15367" max="15367" width="35" style="84" customWidth="1"/>
    <col min="15368" max="15373" width="18.33203125" style="84" customWidth="1"/>
    <col min="15374" max="15375" width="0" style="84" hidden="1" customWidth="1"/>
    <col min="15376" max="15377" width="18.33203125" style="84" customWidth="1"/>
    <col min="15378" max="15621" width="9" style="84"/>
    <col min="15622" max="15622" width="2" style="84" customWidth="1"/>
    <col min="15623" max="15623" width="35" style="84" customWidth="1"/>
    <col min="15624" max="15629" width="18.33203125" style="84" customWidth="1"/>
    <col min="15630" max="15631" width="0" style="84" hidden="1" customWidth="1"/>
    <col min="15632" max="15633" width="18.33203125" style="84" customWidth="1"/>
    <col min="15634" max="15877" width="9" style="84"/>
    <col min="15878" max="15878" width="2" style="84" customWidth="1"/>
    <col min="15879" max="15879" width="35" style="84" customWidth="1"/>
    <col min="15880" max="15885" width="18.33203125" style="84" customWidth="1"/>
    <col min="15886" max="15887" width="0" style="84" hidden="1" customWidth="1"/>
    <col min="15888" max="15889" width="18.33203125" style="84" customWidth="1"/>
    <col min="15890" max="16133" width="9" style="84"/>
    <col min="16134" max="16134" width="2" style="84" customWidth="1"/>
    <col min="16135" max="16135" width="35" style="84" customWidth="1"/>
    <col min="16136" max="16141" width="18.33203125" style="84" customWidth="1"/>
    <col min="16142" max="16143" width="0" style="84" hidden="1" customWidth="1"/>
    <col min="16144" max="16145" width="18.33203125" style="84" customWidth="1"/>
    <col min="16146" max="16384" width="9" style="84"/>
  </cols>
  <sheetData>
    <row r="1" spans="1:17" ht="20.100000000000001" customHeight="1">
      <c r="A1" s="84" t="s">
        <v>677</v>
      </c>
    </row>
    <row r="2" spans="1:17" ht="20.100000000000001" customHeight="1">
      <c r="A2" s="750" t="s">
        <v>134</v>
      </c>
      <c r="B2" s="750"/>
      <c r="C2" s="750"/>
      <c r="D2" s="750"/>
      <c r="E2" s="750"/>
      <c r="F2" s="750"/>
      <c r="G2" s="750"/>
      <c r="H2" s="750"/>
      <c r="I2" s="750"/>
      <c r="J2" s="750"/>
      <c r="K2" s="750"/>
      <c r="L2" s="750"/>
      <c r="M2" s="750"/>
      <c r="N2" s="750"/>
      <c r="O2" s="750"/>
      <c r="P2" s="750"/>
      <c r="Q2" s="750"/>
    </row>
    <row r="3" spans="1:17" ht="18" customHeight="1">
      <c r="E3" s="85"/>
      <c r="H3" s="85"/>
      <c r="K3" s="85"/>
      <c r="N3" s="85"/>
      <c r="Q3" s="85" t="s">
        <v>135</v>
      </c>
    </row>
    <row r="4" spans="1:17" ht="18" customHeight="1">
      <c r="A4" s="751"/>
      <c r="B4" s="752"/>
      <c r="C4" s="755" t="s">
        <v>518</v>
      </c>
      <c r="D4" s="755"/>
      <c r="E4" s="755"/>
      <c r="F4" s="755" t="s">
        <v>519</v>
      </c>
      <c r="G4" s="755"/>
      <c r="H4" s="755"/>
      <c r="I4" s="755" t="s">
        <v>520</v>
      </c>
      <c r="J4" s="755"/>
      <c r="K4" s="755"/>
      <c r="L4" s="755" t="s">
        <v>536</v>
      </c>
      <c r="M4" s="758"/>
      <c r="N4" s="759"/>
      <c r="O4" s="756" t="s">
        <v>136</v>
      </c>
      <c r="P4" s="757"/>
      <c r="Q4" s="755"/>
    </row>
    <row r="5" spans="1:17" ht="18" customHeight="1">
      <c r="A5" s="753"/>
      <c r="B5" s="754"/>
      <c r="C5" s="86" t="s">
        <v>137</v>
      </c>
      <c r="D5" s="86" t="s">
        <v>138</v>
      </c>
      <c r="E5" s="614" t="s">
        <v>326</v>
      </c>
      <c r="F5" s="614" t="s">
        <v>137</v>
      </c>
      <c r="G5" s="614" t="s">
        <v>138</v>
      </c>
      <c r="H5" s="614" t="s">
        <v>326</v>
      </c>
      <c r="I5" s="86" t="s">
        <v>137</v>
      </c>
      <c r="J5" s="614" t="s">
        <v>533</v>
      </c>
      <c r="K5" s="86" t="s">
        <v>326</v>
      </c>
      <c r="L5" s="639" t="s">
        <v>137</v>
      </c>
      <c r="M5" s="639" t="s">
        <v>533</v>
      </c>
      <c r="N5" s="639" t="s">
        <v>326</v>
      </c>
      <c r="O5" s="87" t="s">
        <v>137</v>
      </c>
      <c r="P5" s="618" t="s">
        <v>534</v>
      </c>
      <c r="Q5" s="86" t="s">
        <v>326</v>
      </c>
    </row>
    <row r="6" spans="1:17" ht="18" customHeight="1">
      <c r="A6" s="743" t="s">
        <v>139</v>
      </c>
      <c r="B6" s="744"/>
      <c r="C6" s="88"/>
      <c r="D6" s="88"/>
      <c r="E6" s="88"/>
      <c r="F6" s="88"/>
      <c r="G6" s="88"/>
      <c r="H6" s="88"/>
      <c r="I6" s="88"/>
      <c r="J6" s="88"/>
      <c r="K6" s="88"/>
      <c r="L6" s="88"/>
      <c r="M6" s="88"/>
      <c r="N6" s="88"/>
      <c r="O6" s="89"/>
      <c r="P6" s="619"/>
      <c r="Q6" s="88"/>
    </row>
    <row r="7" spans="1:17" ht="18" customHeight="1">
      <c r="A7" s="749" t="s">
        <v>140</v>
      </c>
      <c r="B7" s="744"/>
      <c r="C7" s="90">
        <f t="shared" ref="C7:Q7" si="0">SUM(C8:C16)</f>
        <v>0</v>
      </c>
      <c r="D7" s="90">
        <f t="shared" si="0"/>
        <v>0</v>
      </c>
      <c r="E7" s="90">
        <f t="shared" si="0"/>
        <v>0</v>
      </c>
      <c r="F7" s="90">
        <f t="shared" si="0"/>
        <v>0</v>
      </c>
      <c r="G7" s="90">
        <f t="shared" si="0"/>
        <v>0</v>
      </c>
      <c r="H7" s="90">
        <f t="shared" si="0"/>
        <v>0</v>
      </c>
      <c r="I7" s="90">
        <f t="shared" si="0"/>
        <v>0</v>
      </c>
      <c r="J7" s="90">
        <f t="shared" si="0"/>
        <v>0</v>
      </c>
      <c r="K7" s="90">
        <f t="shared" si="0"/>
        <v>0</v>
      </c>
      <c r="L7" s="90">
        <f t="shared" si="0"/>
        <v>0</v>
      </c>
      <c r="M7" s="90">
        <f t="shared" si="0"/>
        <v>0</v>
      </c>
      <c r="N7" s="90">
        <f t="shared" si="0"/>
        <v>0</v>
      </c>
      <c r="O7" s="91">
        <f>SUM(O8:O16)</f>
        <v>0</v>
      </c>
      <c r="P7" s="90">
        <f t="shared" si="0"/>
        <v>0</v>
      </c>
      <c r="Q7" s="90">
        <f t="shared" si="0"/>
        <v>0</v>
      </c>
    </row>
    <row r="8" spans="1:17" ht="18" customHeight="1">
      <c r="A8" s="92"/>
      <c r="B8" s="93" t="s">
        <v>141</v>
      </c>
      <c r="C8" s="94"/>
      <c r="D8" s="94"/>
      <c r="E8" s="105"/>
      <c r="F8" s="94"/>
      <c r="G8" s="94"/>
      <c r="H8" s="105"/>
      <c r="I8" s="94"/>
      <c r="J8" s="94"/>
      <c r="K8" s="105"/>
      <c r="L8" s="94"/>
      <c r="M8" s="94"/>
      <c r="N8" s="105"/>
      <c r="O8" s="95"/>
      <c r="P8" s="620"/>
      <c r="Q8" s="105"/>
    </row>
    <row r="9" spans="1:17" ht="18" customHeight="1">
      <c r="A9" s="92"/>
      <c r="B9" s="93" t="s">
        <v>630</v>
      </c>
      <c r="C9" s="94"/>
      <c r="D9" s="94"/>
      <c r="E9" s="105"/>
      <c r="F9" s="94"/>
      <c r="G9" s="94"/>
      <c r="H9" s="105"/>
      <c r="I9" s="94"/>
      <c r="J9" s="94"/>
      <c r="K9" s="105"/>
      <c r="L9" s="94"/>
      <c r="M9" s="94"/>
      <c r="N9" s="105"/>
      <c r="O9" s="95"/>
      <c r="P9" s="620"/>
      <c r="Q9" s="105"/>
    </row>
    <row r="10" spans="1:17" ht="18" customHeight="1">
      <c r="A10" s="92"/>
      <c r="B10" s="93" t="s">
        <v>670</v>
      </c>
      <c r="C10" s="94"/>
      <c r="D10" s="94"/>
      <c r="E10" s="105"/>
      <c r="F10" s="94"/>
      <c r="G10" s="94"/>
      <c r="H10" s="105"/>
      <c r="I10" s="94"/>
      <c r="J10" s="94"/>
      <c r="K10" s="105"/>
      <c r="L10" s="94"/>
      <c r="M10" s="94"/>
      <c r="N10" s="105"/>
      <c r="O10" s="95"/>
      <c r="P10" s="620"/>
      <c r="Q10" s="105"/>
    </row>
    <row r="11" spans="1:17" ht="18" customHeight="1">
      <c r="A11" s="92"/>
      <c r="B11" s="93" t="s">
        <v>638</v>
      </c>
      <c r="C11" s="94"/>
      <c r="D11" s="94"/>
      <c r="E11" s="105"/>
      <c r="F11" s="94"/>
      <c r="G11" s="94"/>
      <c r="H11" s="105"/>
      <c r="I11" s="94"/>
      <c r="J11" s="94"/>
      <c r="K11" s="105"/>
      <c r="L11" s="94"/>
      <c r="M11" s="94"/>
      <c r="N11" s="105"/>
      <c r="O11" s="95"/>
      <c r="P11" s="620"/>
      <c r="Q11" s="105"/>
    </row>
    <row r="12" spans="1:17" ht="18" customHeight="1">
      <c r="A12" s="92"/>
      <c r="B12" s="93" t="s">
        <v>631</v>
      </c>
      <c r="C12" s="94"/>
      <c r="D12" s="94"/>
      <c r="E12" s="105"/>
      <c r="F12" s="94"/>
      <c r="G12" s="94"/>
      <c r="H12" s="105"/>
      <c r="I12" s="94"/>
      <c r="J12" s="94"/>
      <c r="K12" s="105"/>
      <c r="L12" s="94"/>
      <c r="M12" s="94"/>
      <c r="N12" s="105"/>
      <c r="O12" s="95"/>
      <c r="P12" s="620"/>
      <c r="Q12" s="105"/>
    </row>
    <row r="13" spans="1:17" ht="18" customHeight="1">
      <c r="A13" s="92"/>
      <c r="B13" s="93" t="s">
        <v>632</v>
      </c>
      <c r="C13" s="94"/>
      <c r="D13" s="94"/>
      <c r="E13" s="105"/>
      <c r="F13" s="94"/>
      <c r="G13" s="94"/>
      <c r="H13" s="105"/>
      <c r="I13" s="94"/>
      <c r="J13" s="94"/>
      <c r="K13" s="105"/>
      <c r="L13" s="94"/>
      <c r="M13" s="94"/>
      <c r="N13" s="105"/>
      <c r="O13" s="95"/>
      <c r="P13" s="620"/>
      <c r="Q13" s="105"/>
    </row>
    <row r="14" spans="1:17" ht="18" customHeight="1">
      <c r="A14" s="92"/>
      <c r="B14" s="93" t="s">
        <v>633</v>
      </c>
      <c r="C14" s="94"/>
      <c r="D14" s="94"/>
      <c r="E14" s="105"/>
      <c r="F14" s="94"/>
      <c r="G14" s="94"/>
      <c r="H14" s="105"/>
      <c r="I14" s="94"/>
      <c r="J14" s="94"/>
      <c r="K14" s="105"/>
      <c r="L14" s="94"/>
      <c r="M14" s="94"/>
      <c r="N14" s="105"/>
      <c r="O14" s="95"/>
      <c r="P14" s="620"/>
      <c r="Q14" s="105"/>
    </row>
    <row r="15" spans="1:17" ht="18" customHeight="1">
      <c r="A15" s="92"/>
      <c r="B15" s="93" t="s">
        <v>634</v>
      </c>
      <c r="C15" s="94"/>
      <c r="D15" s="94"/>
      <c r="E15" s="105"/>
      <c r="F15" s="94"/>
      <c r="G15" s="94"/>
      <c r="H15" s="105"/>
      <c r="I15" s="94"/>
      <c r="J15" s="94"/>
      <c r="K15" s="105"/>
      <c r="L15" s="94"/>
      <c r="M15" s="94"/>
      <c r="N15" s="105"/>
      <c r="O15" s="95"/>
      <c r="P15" s="620"/>
      <c r="Q15" s="105"/>
    </row>
    <row r="16" spans="1:17" ht="18" customHeight="1">
      <c r="A16" s="92"/>
      <c r="B16" s="93" t="s">
        <v>635</v>
      </c>
      <c r="C16" s="94"/>
      <c r="D16" s="94"/>
      <c r="E16" s="96"/>
      <c r="F16" s="94"/>
      <c r="G16" s="94"/>
      <c r="H16" s="96"/>
      <c r="I16" s="94"/>
      <c r="J16" s="94"/>
      <c r="K16" s="96"/>
      <c r="L16" s="94"/>
      <c r="M16" s="94"/>
      <c r="N16" s="96"/>
      <c r="O16" s="95"/>
      <c r="P16" s="620"/>
      <c r="Q16" s="96"/>
    </row>
    <row r="17" spans="1:17" ht="18" customHeight="1">
      <c r="A17" s="749" t="s">
        <v>142</v>
      </c>
      <c r="B17" s="744"/>
      <c r="C17" s="90">
        <f t="shared" ref="C17:Q17" si="1">SUM(C18:C24)</f>
        <v>0</v>
      </c>
      <c r="D17" s="90">
        <f>SUM(D18:D24)</f>
        <v>0</v>
      </c>
      <c r="E17" s="90">
        <f>SUM(E18:E24)</f>
        <v>0</v>
      </c>
      <c r="F17" s="90">
        <f t="shared" si="1"/>
        <v>0</v>
      </c>
      <c r="G17" s="90">
        <f t="shared" si="1"/>
        <v>0</v>
      </c>
      <c r="H17" s="90">
        <f t="shared" si="1"/>
        <v>0</v>
      </c>
      <c r="I17" s="90">
        <f t="shared" si="1"/>
        <v>0</v>
      </c>
      <c r="J17" s="90">
        <f t="shared" si="1"/>
        <v>0</v>
      </c>
      <c r="K17" s="90">
        <f t="shared" si="1"/>
        <v>0</v>
      </c>
      <c r="L17" s="90">
        <f t="shared" si="1"/>
        <v>0</v>
      </c>
      <c r="M17" s="90">
        <f t="shared" si="1"/>
        <v>0</v>
      </c>
      <c r="N17" s="90">
        <f t="shared" si="1"/>
        <v>0</v>
      </c>
      <c r="O17" s="91">
        <f t="shared" si="1"/>
        <v>0</v>
      </c>
      <c r="P17" s="90">
        <f t="shared" si="1"/>
        <v>0</v>
      </c>
      <c r="Q17" s="90">
        <f t="shared" si="1"/>
        <v>0</v>
      </c>
    </row>
    <row r="18" spans="1:17" ht="18" customHeight="1">
      <c r="A18" s="92"/>
      <c r="B18" s="93" t="s">
        <v>141</v>
      </c>
      <c r="C18" s="96"/>
      <c r="D18" s="96"/>
      <c r="E18" s="105"/>
      <c r="F18" s="96"/>
      <c r="G18" s="96"/>
      <c r="H18" s="105"/>
      <c r="I18" s="96"/>
      <c r="J18" s="96"/>
      <c r="K18" s="105"/>
      <c r="L18" s="96"/>
      <c r="M18" s="96"/>
      <c r="N18" s="105"/>
      <c r="O18" s="97"/>
      <c r="P18" s="621"/>
      <c r="Q18" s="105"/>
    </row>
    <row r="19" spans="1:17" ht="18" customHeight="1">
      <c r="A19" s="92"/>
      <c r="B19" s="93" t="s">
        <v>630</v>
      </c>
      <c r="C19" s="96"/>
      <c r="D19" s="96"/>
      <c r="E19" s="105"/>
      <c r="F19" s="96"/>
      <c r="G19" s="96"/>
      <c r="H19" s="105"/>
      <c r="I19" s="96"/>
      <c r="J19" s="96"/>
      <c r="K19" s="105"/>
      <c r="L19" s="96"/>
      <c r="M19" s="96"/>
      <c r="N19" s="105"/>
      <c r="O19" s="97"/>
      <c r="P19" s="621"/>
      <c r="Q19" s="105"/>
    </row>
    <row r="20" spans="1:17" ht="18" customHeight="1">
      <c r="A20" s="92"/>
      <c r="B20" s="93" t="s">
        <v>670</v>
      </c>
      <c r="C20" s="96"/>
      <c r="D20" s="96"/>
      <c r="E20" s="105"/>
      <c r="F20" s="96"/>
      <c r="G20" s="96"/>
      <c r="H20" s="105"/>
      <c r="I20" s="96"/>
      <c r="J20" s="96"/>
      <c r="K20" s="105"/>
      <c r="L20" s="96"/>
      <c r="M20" s="96"/>
      <c r="N20" s="105"/>
      <c r="O20" s="97"/>
      <c r="P20" s="621"/>
      <c r="Q20" s="105"/>
    </row>
    <row r="21" spans="1:17" ht="18" customHeight="1">
      <c r="A21" s="92"/>
      <c r="B21" s="93" t="s">
        <v>639</v>
      </c>
      <c r="C21" s="96"/>
      <c r="D21" s="96"/>
      <c r="E21" s="105"/>
      <c r="F21" s="96"/>
      <c r="G21" s="96"/>
      <c r="H21" s="105"/>
      <c r="I21" s="96"/>
      <c r="J21" s="96"/>
      <c r="K21" s="105"/>
      <c r="L21" s="96"/>
      <c r="M21" s="96"/>
      <c r="N21" s="105"/>
      <c r="O21" s="97"/>
      <c r="P21" s="621"/>
      <c r="Q21" s="105"/>
    </row>
    <row r="22" spans="1:17" ht="18" customHeight="1">
      <c r="A22" s="92"/>
      <c r="B22" s="93" t="s">
        <v>631</v>
      </c>
      <c r="C22" s="96"/>
      <c r="D22" s="96"/>
      <c r="E22" s="105"/>
      <c r="F22" s="96"/>
      <c r="G22" s="96"/>
      <c r="H22" s="105"/>
      <c r="I22" s="96"/>
      <c r="J22" s="96"/>
      <c r="K22" s="105"/>
      <c r="L22" s="96"/>
      <c r="M22" s="96"/>
      <c r="N22" s="105"/>
      <c r="O22" s="97"/>
      <c r="P22" s="621"/>
      <c r="Q22" s="105"/>
    </row>
    <row r="23" spans="1:17" ht="18" customHeight="1">
      <c r="A23" s="92"/>
      <c r="B23" s="93" t="s">
        <v>632</v>
      </c>
      <c r="C23" s="96"/>
      <c r="D23" s="96"/>
      <c r="E23" s="105"/>
      <c r="F23" s="96"/>
      <c r="G23" s="96"/>
      <c r="H23" s="105"/>
      <c r="I23" s="96"/>
      <c r="J23" s="96"/>
      <c r="K23" s="105"/>
      <c r="L23" s="96"/>
      <c r="M23" s="96"/>
      <c r="N23" s="105"/>
      <c r="O23" s="97"/>
      <c r="P23" s="621"/>
      <c r="Q23" s="105"/>
    </row>
    <row r="24" spans="1:17" ht="18" customHeight="1">
      <c r="A24" s="92"/>
      <c r="B24" s="93" t="s">
        <v>633</v>
      </c>
      <c r="C24" s="96"/>
      <c r="D24" s="96"/>
      <c r="E24" s="105"/>
      <c r="F24" s="96"/>
      <c r="G24" s="96"/>
      <c r="H24" s="105"/>
      <c r="I24" s="96"/>
      <c r="J24" s="96"/>
      <c r="K24" s="105"/>
      <c r="L24" s="96"/>
      <c r="M24" s="96"/>
      <c r="N24" s="105"/>
      <c r="O24" s="97"/>
      <c r="P24" s="621"/>
      <c r="Q24" s="105"/>
    </row>
    <row r="25" spans="1:17" ht="18" customHeight="1">
      <c r="A25" s="749" t="s">
        <v>143</v>
      </c>
      <c r="B25" s="744"/>
      <c r="C25" s="90">
        <f>SUM(C26:C32)</f>
        <v>0</v>
      </c>
      <c r="D25" s="90">
        <f t="shared" ref="D25:J25" si="2">SUM(D26:D32)</f>
        <v>0</v>
      </c>
      <c r="E25" s="90">
        <f t="shared" si="2"/>
        <v>0</v>
      </c>
      <c r="F25" s="90">
        <f t="shared" si="2"/>
        <v>0</v>
      </c>
      <c r="G25" s="90">
        <f t="shared" si="2"/>
        <v>0</v>
      </c>
      <c r="H25" s="90">
        <f t="shared" si="2"/>
        <v>0</v>
      </c>
      <c r="I25" s="90">
        <f t="shared" si="2"/>
        <v>0</v>
      </c>
      <c r="J25" s="90">
        <f t="shared" si="2"/>
        <v>0</v>
      </c>
      <c r="K25" s="90">
        <f>SUM(K26:K32)</f>
        <v>0</v>
      </c>
      <c r="L25" s="90">
        <f t="shared" ref="L25:M25" si="3">SUM(L26:L32)</f>
        <v>0</v>
      </c>
      <c r="M25" s="90">
        <f t="shared" si="3"/>
        <v>0</v>
      </c>
      <c r="N25" s="90">
        <f>SUM(N26:N32)</f>
        <v>0</v>
      </c>
      <c r="O25" s="91">
        <f>SUM(O26:O32)</f>
        <v>0</v>
      </c>
      <c r="P25" s="90">
        <f>SUM(P26:P32)</f>
        <v>0</v>
      </c>
      <c r="Q25" s="90">
        <f>SUM(Q26:Q32)</f>
        <v>0</v>
      </c>
    </row>
    <row r="26" spans="1:17" ht="18" customHeight="1">
      <c r="A26" s="92"/>
      <c r="B26" s="93" t="s">
        <v>144</v>
      </c>
      <c r="C26" s="96"/>
      <c r="D26" s="96"/>
      <c r="E26" s="96"/>
      <c r="F26" s="96"/>
      <c r="G26" s="96"/>
      <c r="H26" s="96"/>
      <c r="I26" s="96"/>
      <c r="J26" s="96"/>
      <c r="K26" s="96"/>
      <c r="L26" s="96"/>
      <c r="M26" s="96"/>
      <c r="N26" s="96"/>
      <c r="O26" s="97"/>
      <c r="P26" s="621"/>
      <c r="Q26" s="96"/>
    </row>
    <row r="27" spans="1:17" ht="18" customHeight="1">
      <c r="A27" s="92"/>
      <c r="B27" s="93" t="s">
        <v>145</v>
      </c>
      <c r="C27" s="96"/>
      <c r="D27" s="96"/>
      <c r="E27" s="96"/>
      <c r="F27" s="96"/>
      <c r="G27" s="96"/>
      <c r="H27" s="96"/>
      <c r="I27" s="96"/>
      <c r="J27" s="96"/>
      <c r="K27" s="96"/>
      <c r="L27" s="96"/>
      <c r="M27" s="96"/>
      <c r="N27" s="96"/>
      <c r="O27" s="97"/>
      <c r="P27" s="621"/>
      <c r="Q27" s="96"/>
    </row>
    <row r="28" spans="1:17" ht="18" customHeight="1">
      <c r="A28" s="92"/>
      <c r="B28" s="93" t="s">
        <v>146</v>
      </c>
      <c r="C28" s="96"/>
      <c r="D28" s="96"/>
      <c r="E28" s="96"/>
      <c r="F28" s="96"/>
      <c r="G28" s="96"/>
      <c r="H28" s="96"/>
      <c r="I28" s="96"/>
      <c r="J28" s="96"/>
      <c r="K28" s="96"/>
      <c r="L28" s="96"/>
      <c r="M28" s="96"/>
      <c r="N28" s="96"/>
      <c r="O28" s="97"/>
      <c r="P28" s="621"/>
      <c r="Q28" s="96"/>
    </row>
    <row r="29" spans="1:17" ht="18" customHeight="1">
      <c r="A29" s="92"/>
      <c r="B29" s="93" t="s">
        <v>147</v>
      </c>
      <c r="C29" s="96"/>
      <c r="D29" s="96"/>
      <c r="E29" s="96"/>
      <c r="F29" s="96"/>
      <c r="G29" s="96"/>
      <c r="H29" s="96"/>
      <c r="I29" s="96"/>
      <c r="J29" s="96"/>
      <c r="K29" s="96"/>
      <c r="L29" s="96"/>
      <c r="M29" s="96"/>
      <c r="N29" s="96"/>
      <c r="O29" s="97"/>
      <c r="P29" s="621"/>
      <c r="Q29" s="96"/>
    </row>
    <row r="30" spans="1:17" ht="18" customHeight="1">
      <c r="A30" s="92"/>
      <c r="B30" s="93" t="s">
        <v>148</v>
      </c>
      <c r="C30" s="96"/>
      <c r="D30" s="96"/>
      <c r="E30" s="96"/>
      <c r="F30" s="96"/>
      <c r="G30" s="96"/>
      <c r="H30" s="96"/>
      <c r="I30" s="96"/>
      <c r="J30" s="96"/>
      <c r="K30" s="96"/>
      <c r="L30" s="96"/>
      <c r="M30" s="96"/>
      <c r="N30" s="96"/>
      <c r="O30" s="97"/>
      <c r="P30" s="621"/>
      <c r="Q30" s="96"/>
    </row>
    <row r="31" spans="1:17" ht="18" customHeight="1">
      <c r="A31" s="92"/>
      <c r="B31" s="93" t="s">
        <v>149</v>
      </c>
      <c r="C31" s="96"/>
      <c r="D31" s="96"/>
      <c r="E31" s="96"/>
      <c r="F31" s="96"/>
      <c r="G31" s="96"/>
      <c r="H31" s="96"/>
      <c r="I31" s="96"/>
      <c r="J31" s="96"/>
      <c r="K31" s="96"/>
      <c r="L31" s="96"/>
      <c r="M31" s="96"/>
      <c r="N31" s="96"/>
      <c r="O31" s="97"/>
      <c r="P31" s="621"/>
      <c r="Q31" s="96"/>
    </row>
    <row r="32" spans="1:17" ht="18" customHeight="1">
      <c r="A32" s="98"/>
      <c r="B32" s="93" t="s">
        <v>150</v>
      </c>
      <c r="C32" s="96"/>
      <c r="D32" s="96"/>
      <c r="E32" s="96"/>
      <c r="F32" s="96"/>
      <c r="G32" s="96"/>
      <c r="H32" s="96"/>
      <c r="I32" s="96"/>
      <c r="J32" s="96"/>
      <c r="K32" s="96"/>
      <c r="L32" s="96"/>
      <c r="M32" s="96"/>
      <c r="N32" s="96"/>
      <c r="O32" s="97"/>
      <c r="P32" s="621"/>
      <c r="Q32" s="96"/>
    </row>
    <row r="33" spans="1:17" ht="18" customHeight="1">
      <c r="A33" s="749" t="s">
        <v>151</v>
      </c>
      <c r="B33" s="744"/>
      <c r="C33" s="96"/>
      <c r="D33" s="96"/>
      <c r="E33" s="96"/>
      <c r="F33" s="96"/>
      <c r="G33" s="96"/>
      <c r="H33" s="96"/>
      <c r="I33" s="96"/>
      <c r="J33" s="96"/>
      <c r="K33" s="96"/>
      <c r="L33" s="96"/>
      <c r="M33" s="96"/>
      <c r="N33" s="96"/>
      <c r="O33" s="97"/>
      <c r="P33" s="621"/>
      <c r="Q33" s="96"/>
    </row>
    <row r="34" spans="1:17" ht="18" customHeight="1">
      <c r="A34" s="749" t="s">
        <v>163</v>
      </c>
      <c r="B34" s="744"/>
      <c r="C34" s="96"/>
      <c r="D34" s="96"/>
      <c r="E34" s="96"/>
      <c r="F34" s="96"/>
      <c r="G34" s="96"/>
      <c r="H34" s="96"/>
      <c r="I34" s="96"/>
      <c r="J34" s="96"/>
      <c r="K34" s="96"/>
      <c r="L34" s="96"/>
      <c r="M34" s="96"/>
      <c r="N34" s="96"/>
      <c r="O34" s="97"/>
      <c r="P34" s="621"/>
      <c r="Q34" s="96"/>
    </row>
    <row r="35" spans="1:17" ht="18" customHeight="1">
      <c r="A35" s="743" t="s">
        <v>152</v>
      </c>
      <c r="B35" s="744"/>
      <c r="C35" s="99">
        <f t="shared" ref="C35:Q35" si="4">SUM(C7,C17,C25,C33:C34)</f>
        <v>0</v>
      </c>
      <c r="D35" s="99">
        <f t="shared" si="4"/>
        <v>0</v>
      </c>
      <c r="E35" s="99">
        <f t="shared" si="4"/>
        <v>0</v>
      </c>
      <c r="F35" s="99">
        <f t="shared" si="4"/>
        <v>0</v>
      </c>
      <c r="G35" s="99">
        <f t="shared" si="4"/>
        <v>0</v>
      </c>
      <c r="H35" s="99">
        <f t="shared" si="4"/>
        <v>0</v>
      </c>
      <c r="I35" s="99">
        <f t="shared" si="4"/>
        <v>0</v>
      </c>
      <c r="J35" s="99">
        <f t="shared" si="4"/>
        <v>0</v>
      </c>
      <c r="K35" s="99">
        <f t="shared" si="4"/>
        <v>0</v>
      </c>
      <c r="L35" s="99">
        <f t="shared" si="4"/>
        <v>0</v>
      </c>
      <c r="M35" s="99">
        <f t="shared" si="4"/>
        <v>0</v>
      </c>
      <c r="N35" s="99">
        <f t="shared" si="4"/>
        <v>0</v>
      </c>
      <c r="O35" s="100">
        <f t="shared" si="4"/>
        <v>0</v>
      </c>
      <c r="P35" s="99">
        <f t="shared" si="4"/>
        <v>0</v>
      </c>
      <c r="Q35" s="99">
        <f t="shared" si="4"/>
        <v>0</v>
      </c>
    </row>
    <row r="36" spans="1:17" ht="18" customHeight="1">
      <c r="A36" s="743" t="s">
        <v>521</v>
      </c>
      <c r="B36" s="744"/>
      <c r="C36" s="96"/>
      <c r="D36" s="96"/>
      <c r="E36" s="96"/>
      <c r="F36" s="96"/>
      <c r="G36" s="96"/>
      <c r="H36" s="96"/>
      <c r="I36" s="96"/>
      <c r="J36" s="96"/>
      <c r="K36" s="96"/>
      <c r="L36" s="96"/>
      <c r="M36" s="96"/>
      <c r="N36" s="96"/>
      <c r="O36" s="97"/>
      <c r="P36" s="621"/>
      <c r="Q36" s="96"/>
    </row>
    <row r="37" spans="1:17" ht="18" customHeight="1">
      <c r="A37" s="743" t="s">
        <v>165</v>
      </c>
      <c r="B37" s="744"/>
      <c r="C37" s="96"/>
      <c r="D37" s="96"/>
      <c r="E37" s="96"/>
      <c r="F37" s="96"/>
      <c r="G37" s="96"/>
      <c r="H37" s="96"/>
      <c r="I37" s="96"/>
      <c r="J37" s="96"/>
      <c r="K37" s="96"/>
      <c r="L37" s="96"/>
      <c r="M37" s="96"/>
      <c r="N37" s="96"/>
      <c r="O37" s="97"/>
      <c r="P37" s="621"/>
      <c r="Q37" s="96"/>
    </row>
    <row r="38" spans="1:17" ht="18" customHeight="1">
      <c r="A38" s="743" t="s">
        <v>522</v>
      </c>
      <c r="B38" s="744"/>
      <c r="C38" s="96"/>
      <c r="D38" s="96"/>
      <c r="E38" s="96"/>
      <c r="F38" s="96"/>
      <c r="G38" s="96"/>
      <c r="H38" s="96"/>
      <c r="I38" s="96"/>
      <c r="J38" s="96"/>
      <c r="K38" s="96"/>
      <c r="L38" s="96"/>
      <c r="M38" s="96"/>
      <c r="N38" s="96"/>
      <c r="O38" s="97"/>
      <c r="P38" s="621"/>
      <c r="Q38" s="96"/>
    </row>
    <row r="39" spans="1:17" ht="18" customHeight="1">
      <c r="A39" s="743" t="s">
        <v>153</v>
      </c>
      <c r="B39" s="744"/>
      <c r="C39" s="99">
        <f>SUM(C36:C38)</f>
        <v>0</v>
      </c>
      <c r="D39" s="99">
        <f t="shared" ref="D39:J39" si="5">SUM(D36:D38)</f>
        <v>0</v>
      </c>
      <c r="E39" s="99">
        <f t="shared" si="5"/>
        <v>0</v>
      </c>
      <c r="F39" s="99">
        <f t="shared" si="5"/>
        <v>0</v>
      </c>
      <c r="G39" s="99">
        <f t="shared" si="5"/>
        <v>0</v>
      </c>
      <c r="H39" s="99">
        <f t="shared" si="5"/>
        <v>0</v>
      </c>
      <c r="I39" s="99">
        <f t="shared" si="5"/>
        <v>0</v>
      </c>
      <c r="J39" s="99">
        <f t="shared" si="5"/>
        <v>0</v>
      </c>
      <c r="K39" s="99">
        <f>SUM(K36:K38)</f>
        <v>0</v>
      </c>
      <c r="L39" s="99">
        <f t="shared" ref="L39:M39" si="6">SUM(L36:L38)</f>
        <v>0</v>
      </c>
      <c r="M39" s="99">
        <f t="shared" si="6"/>
        <v>0</v>
      </c>
      <c r="N39" s="99">
        <f>SUM(N36:N38)</f>
        <v>0</v>
      </c>
      <c r="O39" s="100">
        <f>SUM(O36:O38)</f>
        <v>0</v>
      </c>
      <c r="P39" s="99">
        <f>SUM(P36:P38)</f>
        <v>0</v>
      </c>
      <c r="Q39" s="99">
        <f>SUM(Q36:Q38)</f>
        <v>0</v>
      </c>
    </row>
    <row r="40" spans="1:17" ht="18" customHeight="1">
      <c r="A40" s="743" t="s">
        <v>154</v>
      </c>
      <c r="B40" s="744"/>
      <c r="C40" s="101">
        <f>SUM(C35,C39)</f>
        <v>0</v>
      </c>
      <c r="D40" s="101">
        <f t="shared" ref="D40:J40" si="7">SUM(D35,D39)</f>
        <v>0</v>
      </c>
      <c r="E40" s="101">
        <f t="shared" si="7"/>
        <v>0</v>
      </c>
      <c r="F40" s="101">
        <f t="shared" si="7"/>
        <v>0</v>
      </c>
      <c r="G40" s="101">
        <f t="shared" si="7"/>
        <v>0</v>
      </c>
      <c r="H40" s="101">
        <f t="shared" si="7"/>
        <v>0</v>
      </c>
      <c r="I40" s="101">
        <f t="shared" si="7"/>
        <v>0</v>
      </c>
      <c r="J40" s="101">
        <f t="shared" si="7"/>
        <v>0</v>
      </c>
      <c r="K40" s="101">
        <f>SUM(K35,K39)</f>
        <v>0</v>
      </c>
      <c r="L40" s="101">
        <f t="shared" ref="L40:M40" si="8">SUM(L35,L39)</f>
        <v>0</v>
      </c>
      <c r="M40" s="101">
        <f t="shared" si="8"/>
        <v>0</v>
      </c>
      <c r="N40" s="101">
        <f>SUM(N35,N39)</f>
        <v>0</v>
      </c>
      <c r="O40" s="102">
        <f>SUM(O35,O39)</f>
        <v>0</v>
      </c>
      <c r="P40" s="101">
        <f>SUM(P35,P39)</f>
        <v>0</v>
      </c>
      <c r="Q40" s="101">
        <f>SUM(Q35,Q39)</f>
        <v>0</v>
      </c>
    </row>
    <row r="41" spans="1:17" ht="18" customHeight="1">
      <c r="A41" s="743" t="s">
        <v>168</v>
      </c>
      <c r="B41" s="744"/>
      <c r="C41" s="96"/>
      <c r="D41" s="96"/>
      <c r="E41" s="96"/>
      <c r="F41" s="96"/>
      <c r="G41" s="96"/>
      <c r="H41" s="96"/>
      <c r="I41" s="96"/>
      <c r="J41" s="96"/>
      <c r="K41" s="96"/>
      <c r="L41" s="96"/>
      <c r="M41" s="96"/>
      <c r="N41" s="96"/>
      <c r="O41" s="97"/>
      <c r="P41" s="96"/>
      <c r="Q41" s="96"/>
    </row>
    <row r="42" spans="1:17" ht="18" customHeight="1">
      <c r="A42" s="743" t="s">
        <v>530</v>
      </c>
      <c r="B42" s="744"/>
      <c r="C42" s="101">
        <f>SUM(C40:C41)</f>
        <v>0</v>
      </c>
      <c r="D42" s="101">
        <f t="shared" ref="D42:J42" si="9">SUM(D40:D41)</f>
        <v>0</v>
      </c>
      <c r="E42" s="101">
        <f t="shared" si="9"/>
        <v>0</v>
      </c>
      <c r="F42" s="101">
        <f t="shared" si="9"/>
        <v>0</v>
      </c>
      <c r="G42" s="101">
        <f t="shared" si="9"/>
        <v>0</v>
      </c>
      <c r="H42" s="101">
        <f t="shared" si="9"/>
        <v>0</v>
      </c>
      <c r="I42" s="101">
        <f t="shared" si="9"/>
        <v>0</v>
      </c>
      <c r="J42" s="101">
        <f t="shared" si="9"/>
        <v>0</v>
      </c>
      <c r="K42" s="101">
        <f>SUM(K40:K41)</f>
        <v>0</v>
      </c>
      <c r="L42" s="101">
        <f t="shared" ref="L42:M42" si="10">SUM(L40:L41)</f>
        <v>0</v>
      </c>
      <c r="M42" s="101">
        <f t="shared" si="10"/>
        <v>0</v>
      </c>
      <c r="N42" s="101">
        <f>SUM(N40:N41)</f>
        <v>0</v>
      </c>
      <c r="O42" s="102">
        <f>SUM(O40:O41)</f>
        <v>0</v>
      </c>
      <c r="P42" s="101">
        <f>SUM(P40:P41)</f>
        <v>0</v>
      </c>
      <c r="Q42" s="101">
        <f>SUM(Q40:Q41)</f>
        <v>0</v>
      </c>
    </row>
    <row r="43" spans="1:17" ht="18" customHeight="1">
      <c r="A43" s="745" t="s">
        <v>155</v>
      </c>
      <c r="B43" s="745"/>
      <c r="C43" s="745"/>
      <c r="D43" s="745"/>
      <c r="E43" s="745"/>
      <c r="F43" s="103"/>
      <c r="G43" s="612"/>
      <c r="H43" s="103"/>
      <c r="I43" s="103"/>
      <c r="J43" s="612"/>
      <c r="K43" s="103"/>
      <c r="L43" s="638"/>
      <c r="M43" s="638"/>
      <c r="N43" s="638"/>
      <c r="O43" s="103"/>
      <c r="P43" s="612"/>
      <c r="Q43" s="103"/>
    </row>
    <row r="44" spans="1:17" ht="18" customHeight="1">
      <c r="A44" s="741" t="s">
        <v>523</v>
      </c>
      <c r="B44" s="741"/>
      <c r="C44" s="741"/>
      <c r="D44" s="741"/>
      <c r="E44" s="741"/>
      <c r="F44" s="103"/>
      <c r="G44" s="612"/>
      <c r="H44" s="103"/>
      <c r="I44" s="103"/>
      <c r="J44" s="612"/>
      <c r="K44" s="103"/>
      <c r="L44" s="638"/>
      <c r="M44" s="638"/>
      <c r="N44" s="638"/>
      <c r="O44" s="103"/>
      <c r="P44" s="612"/>
      <c r="Q44" s="103"/>
    </row>
    <row r="45" spans="1:17" ht="18" customHeight="1">
      <c r="A45" s="741" t="s">
        <v>527</v>
      </c>
      <c r="B45" s="741"/>
      <c r="C45" s="741"/>
      <c r="D45" s="741"/>
      <c r="E45" s="741"/>
      <c r="F45" s="741"/>
      <c r="G45" s="612"/>
      <c r="H45" s="103"/>
      <c r="I45" s="103"/>
      <c r="J45" s="612"/>
      <c r="K45" s="103"/>
      <c r="L45" s="638"/>
      <c r="M45" s="638"/>
      <c r="N45" s="638"/>
      <c r="O45" s="103"/>
      <c r="P45" s="612"/>
      <c r="Q45" s="103"/>
    </row>
    <row r="46" spans="1:17" ht="26.25" customHeight="1">
      <c r="A46" s="103"/>
      <c r="B46" s="742" t="s">
        <v>524</v>
      </c>
      <c r="C46" s="742"/>
      <c r="D46" s="742"/>
      <c r="E46" s="742"/>
      <c r="F46" s="742"/>
      <c r="G46" s="742"/>
      <c r="H46" s="742"/>
      <c r="I46" s="742"/>
      <c r="J46" s="742"/>
      <c r="K46" s="742"/>
      <c r="L46" s="742"/>
      <c r="M46" s="742"/>
      <c r="N46" s="742"/>
      <c r="O46" s="742"/>
      <c r="P46" s="742"/>
      <c r="Q46" s="742"/>
    </row>
    <row r="47" spans="1:17" ht="18" customHeight="1">
      <c r="A47" s="741"/>
      <c r="B47" s="741"/>
      <c r="C47" s="741"/>
      <c r="D47" s="741"/>
      <c r="E47" s="741"/>
      <c r="F47" s="103"/>
      <c r="G47" s="612"/>
      <c r="H47" s="103"/>
      <c r="I47" s="103"/>
      <c r="J47" s="612"/>
      <c r="K47" s="103"/>
      <c r="L47" s="638"/>
      <c r="M47" s="638"/>
      <c r="N47" s="638"/>
      <c r="O47" s="103"/>
      <c r="P47" s="612"/>
      <c r="Q47" s="103"/>
    </row>
    <row r="48" spans="1:17" ht="18" customHeight="1">
      <c r="A48" s="743" t="s">
        <v>156</v>
      </c>
      <c r="B48" s="744"/>
      <c r="C48" s="93"/>
      <c r="D48" s="93"/>
      <c r="E48" s="93"/>
      <c r="F48" s="93"/>
      <c r="G48" s="93"/>
      <c r="H48" s="93"/>
      <c r="I48" s="93"/>
      <c r="J48" s="93"/>
      <c r="K48" s="93"/>
      <c r="L48" s="93"/>
      <c r="M48" s="93"/>
      <c r="N48" s="93"/>
      <c r="O48" s="104"/>
      <c r="P48" s="613"/>
      <c r="Q48" s="93"/>
    </row>
    <row r="49" spans="1:17" ht="18" customHeight="1">
      <c r="A49" s="749" t="s">
        <v>157</v>
      </c>
      <c r="B49" s="744"/>
      <c r="C49" s="90">
        <f>SUM(C50:C51,C54:C58)</f>
        <v>0</v>
      </c>
      <c r="D49" s="90">
        <f t="shared" ref="D49:J49" si="11">SUM(D50:D51,D54:D58)</f>
        <v>0</v>
      </c>
      <c r="E49" s="90">
        <f t="shared" si="11"/>
        <v>0</v>
      </c>
      <c r="F49" s="90">
        <f t="shared" si="11"/>
        <v>0</v>
      </c>
      <c r="G49" s="90">
        <f t="shared" si="11"/>
        <v>0</v>
      </c>
      <c r="H49" s="90">
        <f t="shared" si="11"/>
        <v>0</v>
      </c>
      <c r="I49" s="90">
        <f t="shared" si="11"/>
        <v>0</v>
      </c>
      <c r="J49" s="90">
        <f t="shared" si="11"/>
        <v>0</v>
      </c>
      <c r="K49" s="90">
        <f>SUM(K50:K51,K54:K58)</f>
        <v>0</v>
      </c>
      <c r="L49" s="90">
        <f t="shared" ref="L49:M49" si="12">SUM(L50:L51,L54:L58)</f>
        <v>0</v>
      </c>
      <c r="M49" s="90">
        <f t="shared" si="12"/>
        <v>0</v>
      </c>
      <c r="N49" s="90">
        <f>SUM(N50:N51,N54:N58)</f>
        <v>0</v>
      </c>
      <c r="O49" s="91">
        <f>SUM(O50:O51,O54:O58)</f>
        <v>0</v>
      </c>
      <c r="P49" s="90">
        <f>SUM(P50:P51,P54:P58)</f>
        <v>0</v>
      </c>
      <c r="Q49" s="90">
        <f>SUM(Q50:Q51,Q54:Q58)</f>
        <v>0</v>
      </c>
    </row>
    <row r="50" spans="1:17" ht="18" customHeight="1">
      <c r="A50" s="92"/>
      <c r="B50" s="93" t="s">
        <v>158</v>
      </c>
      <c r="C50" s="105"/>
      <c r="D50" s="105"/>
      <c r="E50" s="105"/>
      <c r="F50" s="105"/>
      <c r="G50" s="105"/>
      <c r="H50" s="105"/>
      <c r="I50" s="105"/>
      <c r="J50" s="105"/>
      <c r="K50" s="96"/>
      <c r="L50" s="105"/>
      <c r="M50" s="105"/>
      <c r="N50" s="96"/>
      <c r="O50" s="106"/>
      <c r="P50" s="96"/>
      <c r="Q50" s="96"/>
    </row>
    <row r="51" spans="1:17" ht="18" customHeight="1">
      <c r="A51" s="92"/>
      <c r="B51" s="93" t="s">
        <v>159</v>
      </c>
      <c r="C51" s="93">
        <f>SUM(C52:C53)</f>
        <v>0</v>
      </c>
      <c r="D51" s="93">
        <f t="shared" ref="D51:J51" si="13">SUM(D52:D53)</f>
        <v>0</v>
      </c>
      <c r="E51" s="93">
        <f t="shared" si="13"/>
        <v>0</v>
      </c>
      <c r="F51" s="93">
        <f t="shared" si="13"/>
        <v>0</v>
      </c>
      <c r="G51" s="93">
        <f t="shared" si="13"/>
        <v>0</v>
      </c>
      <c r="H51" s="93">
        <f t="shared" si="13"/>
        <v>0</v>
      </c>
      <c r="I51" s="93">
        <f t="shared" si="13"/>
        <v>0</v>
      </c>
      <c r="J51" s="93">
        <f t="shared" si="13"/>
        <v>0</v>
      </c>
      <c r="K51" s="93">
        <f t="shared" ref="K51:O51" si="14">SUM(K52:K53)</f>
        <v>0</v>
      </c>
      <c r="L51" s="93">
        <f t="shared" si="14"/>
        <v>0</v>
      </c>
      <c r="M51" s="93">
        <f t="shared" si="14"/>
        <v>0</v>
      </c>
      <c r="N51" s="93">
        <f t="shared" ref="N51" si="15">SUM(N52:N53)</f>
        <v>0</v>
      </c>
      <c r="O51" s="104">
        <f t="shared" si="14"/>
        <v>0</v>
      </c>
      <c r="P51" s="93">
        <f>SUM(P52:P53)</f>
        <v>0</v>
      </c>
      <c r="Q51" s="93">
        <f>SUM(Q52:Q53)</f>
        <v>0</v>
      </c>
    </row>
    <row r="52" spans="1:17" ht="18" customHeight="1">
      <c r="A52" s="92"/>
      <c r="B52" s="93" t="s">
        <v>160</v>
      </c>
      <c r="C52" s="105"/>
      <c r="D52" s="105"/>
      <c r="E52" s="105"/>
      <c r="F52" s="105"/>
      <c r="G52" s="105"/>
      <c r="H52" s="105"/>
      <c r="I52" s="105"/>
      <c r="J52" s="105"/>
      <c r="K52" s="105"/>
      <c r="L52" s="105"/>
      <c r="M52" s="105"/>
      <c r="N52" s="105"/>
      <c r="O52" s="106"/>
      <c r="P52" s="105"/>
      <c r="Q52" s="105"/>
    </row>
    <row r="53" spans="1:17" ht="18" customHeight="1">
      <c r="A53" s="92"/>
      <c r="B53" s="93" t="s">
        <v>161</v>
      </c>
      <c r="C53" s="105"/>
      <c r="D53" s="105"/>
      <c r="E53" s="105"/>
      <c r="F53" s="105"/>
      <c r="G53" s="105"/>
      <c r="H53" s="105"/>
      <c r="I53" s="105"/>
      <c r="J53" s="105"/>
      <c r="K53" s="105"/>
      <c r="L53" s="105"/>
      <c r="M53" s="105"/>
      <c r="N53" s="105"/>
      <c r="O53" s="106"/>
      <c r="P53" s="105"/>
      <c r="Q53" s="105"/>
    </row>
    <row r="54" spans="1:17" ht="18" customHeight="1">
      <c r="A54" s="92"/>
      <c r="B54" s="93" t="s">
        <v>162</v>
      </c>
      <c r="C54" s="105"/>
      <c r="D54" s="105"/>
      <c r="E54" s="105"/>
      <c r="F54" s="105"/>
      <c r="G54" s="105"/>
      <c r="H54" s="105"/>
      <c r="I54" s="105"/>
      <c r="J54" s="105"/>
      <c r="K54" s="96"/>
      <c r="L54" s="105"/>
      <c r="M54" s="105"/>
      <c r="N54" s="96"/>
      <c r="O54" s="106"/>
      <c r="P54" s="96"/>
      <c r="Q54" s="96"/>
    </row>
    <row r="55" spans="1:17" ht="18" customHeight="1">
      <c r="A55" s="92"/>
      <c r="B55" s="93" t="s">
        <v>525</v>
      </c>
      <c r="C55" s="105"/>
      <c r="D55" s="105"/>
      <c r="E55" s="105"/>
      <c r="F55" s="105"/>
      <c r="G55" s="105"/>
      <c r="H55" s="105"/>
      <c r="I55" s="105"/>
      <c r="J55" s="105"/>
      <c r="K55" s="96"/>
      <c r="L55" s="105"/>
      <c r="M55" s="105"/>
      <c r="N55" s="96"/>
      <c r="O55" s="106"/>
      <c r="P55" s="96"/>
      <c r="Q55" s="96"/>
    </row>
    <row r="56" spans="1:17" ht="18" customHeight="1">
      <c r="A56" s="92"/>
      <c r="B56" s="93" t="s">
        <v>637</v>
      </c>
      <c r="C56" s="105"/>
      <c r="D56" s="105"/>
      <c r="E56" s="105"/>
      <c r="F56" s="105"/>
      <c r="G56" s="105"/>
      <c r="H56" s="105"/>
      <c r="I56" s="105"/>
      <c r="J56" s="105"/>
      <c r="K56" s="96"/>
      <c r="L56" s="105"/>
      <c r="M56" s="105"/>
      <c r="N56" s="96"/>
      <c r="O56" s="106"/>
      <c r="P56" s="96"/>
      <c r="Q56" s="96"/>
    </row>
    <row r="57" spans="1:17" ht="18" customHeight="1">
      <c r="A57" s="92"/>
      <c r="B57" s="93" t="s">
        <v>636</v>
      </c>
      <c r="C57" s="105"/>
      <c r="D57" s="105"/>
      <c r="E57" s="105"/>
      <c r="F57" s="105"/>
      <c r="G57" s="105"/>
      <c r="H57" s="105"/>
      <c r="I57" s="105"/>
      <c r="J57" s="105"/>
      <c r="K57" s="96"/>
      <c r="L57" s="105"/>
      <c r="M57" s="105"/>
      <c r="N57" s="96"/>
      <c r="O57" s="106"/>
      <c r="P57" s="96"/>
      <c r="Q57" s="96"/>
    </row>
    <row r="58" spans="1:17" ht="18" customHeight="1">
      <c r="A58" s="92"/>
      <c r="B58" s="93" t="s">
        <v>526</v>
      </c>
      <c r="C58" s="105"/>
      <c r="D58" s="105"/>
      <c r="E58" s="105"/>
      <c r="F58" s="105"/>
      <c r="G58" s="105"/>
      <c r="H58" s="105"/>
      <c r="I58" s="105"/>
      <c r="J58" s="105"/>
      <c r="K58" s="96"/>
      <c r="L58" s="105"/>
      <c r="M58" s="105"/>
      <c r="N58" s="96"/>
      <c r="O58" s="106"/>
      <c r="P58" s="96"/>
      <c r="Q58" s="96"/>
    </row>
    <row r="59" spans="1:17" ht="18" customHeight="1">
      <c r="A59" s="743" t="s">
        <v>142</v>
      </c>
      <c r="B59" s="744"/>
      <c r="C59" s="105"/>
      <c r="D59" s="105"/>
      <c r="E59" s="96"/>
      <c r="F59" s="105"/>
      <c r="G59" s="105"/>
      <c r="H59" s="96"/>
      <c r="I59" s="105"/>
      <c r="J59" s="105"/>
      <c r="K59" s="96"/>
      <c r="L59" s="105"/>
      <c r="M59" s="105"/>
      <c r="N59" s="96"/>
      <c r="O59" s="106"/>
      <c r="P59" s="622"/>
      <c r="Q59" s="96"/>
    </row>
    <row r="60" spans="1:17" ht="18" customHeight="1">
      <c r="A60" s="743" t="s">
        <v>143</v>
      </c>
      <c r="B60" s="744"/>
      <c r="C60" s="105"/>
      <c r="D60" s="105"/>
      <c r="E60" s="96"/>
      <c r="F60" s="105"/>
      <c r="G60" s="105"/>
      <c r="H60" s="96"/>
      <c r="I60" s="105"/>
      <c r="J60" s="105"/>
      <c r="K60" s="96"/>
      <c r="L60" s="105"/>
      <c r="M60" s="105"/>
      <c r="N60" s="96"/>
      <c r="O60" s="106"/>
      <c r="P60" s="622"/>
      <c r="Q60" s="96"/>
    </row>
    <row r="61" spans="1:17" ht="18" customHeight="1">
      <c r="A61" s="743" t="s">
        <v>151</v>
      </c>
      <c r="B61" s="744"/>
      <c r="C61" s="105"/>
      <c r="D61" s="105"/>
      <c r="E61" s="96"/>
      <c r="F61" s="105"/>
      <c r="G61" s="105"/>
      <c r="H61" s="96"/>
      <c r="I61" s="105"/>
      <c r="J61" s="105"/>
      <c r="K61" s="96"/>
      <c r="L61" s="105"/>
      <c r="M61" s="105"/>
      <c r="N61" s="96"/>
      <c r="O61" s="106"/>
      <c r="P61" s="622"/>
      <c r="Q61" s="96"/>
    </row>
    <row r="62" spans="1:17" ht="18" customHeight="1">
      <c r="A62" s="743" t="s">
        <v>163</v>
      </c>
      <c r="B62" s="744"/>
      <c r="C62" s="105"/>
      <c r="D62" s="105"/>
      <c r="E62" s="96"/>
      <c r="F62" s="105"/>
      <c r="G62" s="105"/>
      <c r="H62" s="96"/>
      <c r="I62" s="105"/>
      <c r="J62" s="105"/>
      <c r="K62" s="96"/>
      <c r="L62" s="105"/>
      <c r="M62" s="105"/>
      <c r="N62" s="96"/>
      <c r="O62" s="106"/>
      <c r="P62" s="622"/>
      <c r="Q62" s="96"/>
    </row>
    <row r="63" spans="1:17" ht="18" customHeight="1">
      <c r="A63" s="743" t="s">
        <v>152</v>
      </c>
      <c r="B63" s="744"/>
      <c r="C63" s="99">
        <f t="shared" ref="C63:Q63" si="16">SUM(C49,C59:C62)</f>
        <v>0</v>
      </c>
      <c r="D63" s="99">
        <f t="shared" si="16"/>
        <v>0</v>
      </c>
      <c r="E63" s="99">
        <f t="shared" si="16"/>
        <v>0</v>
      </c>
      <c r="F63" s="99">
        <f t="shared" si="16"/>
        <v>0</v>
      </c>
      <c r="G63" s="99">
        <f t="shared" si="16"/>
        <v>0</v>
      </c>
      <c r="H63" s="99">
        <f t="shared" si="16"/>
        <v>0</v>
      </c>
      <c r="I63" s="99">
        <f t="shared" si="16"/>
        <v>0</v>
      </c>
      <c r="J63" s="99">
        <f t="shared" si="16"/>
        <v>0</v>
      </c>
      <c r="K63" s="99">
        <f t="shared" si="16"/>
        <v>0</v>
      </c>
      <c r="L63" s="99">
        <f t="shared" si="16"/>
        <v>0</v>
      </c>
      <c r="M63" s="99">
        <f t="shared" si="16"/>
        <v>0</v>
      </c>
      <c r="N63" s="99">
        <f t="shared" si="16"/>
        <v>0</v>
      </c>
      <c r="O63" s="100">
        <f t="shared" si="16"/>
        <v>0</v>
      </c>
      <c r="P63" s="99">
        <f t="shared" si="16"/>
        <v>0</v>
      </c>
      <c r="Q63" s="99">
        <f t="shared" si="16"/>
        <v>0</v>
      </c>
    </row>
    <row r="64" spans="1:17" ht="18" customHeight="1">
      <c r="A64" s="743" t="s">
        <v>164</v>
      </c>
      <c r="B64" s="744"/>
      <c r="C64" s="96"/>
      <c r="D64" s="96"/>
      <c r="E64" s="96"/>
      <c r="F64" s="96"/>
      <c r="G64" s="96"/>
      <c r="H64" s="96"/>
      <c r="I64" s="96"/>
      <c r="J64" s="96"/>
      <c r="K64" s="96"/>
      <c r="L64" s="96"/>
      <c r="M64" s="96"/>
      <c r="N64" s="96"/>
      <c r="O64" s="97"/>
      <c r="P64" s="96"/>
      <c r="Q64" s="96"/>
    </row>
    <row r="65" spans="1:17" ht="18" customHeight="1">
      <c r="A65" s="743" t="s">
        <v>165</v>
      </c>
      <c r="B65" s="744"/>
      <c r="C65" s="96"/>
      <c r="D65" s="96"/>
      <c r="E65" s="96"/>
      <c r="F65" s="96"/>
      <c r="G65" s="96"/>
      <c r="H65" s="96"/>
      <c r="I65" s="96"/>
      <c r="J65" s="96"/>
      <c r="K65" s="96"/>
      <c r="L65" s="96"/>
      <c r="M65" s="96"/>
      <c r="N65" s="96"/>
      <c r="O65" s="97"/>
      <c r="P65" s="96"/>
      <c r="Q65" s="96"/>
    </row>
    <row r="66" spans="1:17" ht="18" customHeight="1">
      <c r="A66" s="743" t="s">
        <v>166</v>
      </c>
      <c r="B66" s="744"/>
      <c r="C66" s="96"/>
      <c r="D66" s="96"/>
      <c r="E66" s="96"/>
      <c r="F66" s="96"/>
      <c r="G66" s="96"/>
      <c r="H66" s="96"/>
      <c r="I66" s="96"/>
      <c r="J66" s="96"/>
      <c r="K66" s="96"/>
      <c r="L66" s="96"/>
      <c r="M66" s="96"/>
      <c r="N66" s="96"/>
      <c r="O66" s="97"/>
      <c r="P66" s="96"/>
      <c r="Q66" s="96"/>
    </row>
    <row r="67" spans="1:17" ht="18" customHeight="1">
      <c r="A67" s="743" t="s">
        <v>153</v>
      </c>
      <c r="B67" s="744"/>
      <c r="C67" s="99">
        <f>SUM(C64:C66)</f>
        <v>0</v>
      </c>
      <c r="D67" s="99">
        <f t="shared" ref="D67:J67" si="17">SUM(D64:D66)</f>
        <v>0</v>
      </c>
      <c r="E67" s="99">
        <f t="shared" si="17"/>
        <v>0</v>
      </c>
      <c r="F67" s="99">
        <f t="shared" si="17"/>
        <v>0</v>
      </c>
      <c r="G67" s="99">
        <f t="shared" si="17"/>
        <v>0</v>
      </c>
      <c r="H67" s="99">
        <f t="shared" si="17"/>
        <v>0</v>
      </c>
      <c r="I67" s="99">
        <f t="shared" si="17"/>
        <v>0</v>
      </c>
      <c r="J67" s="99">
        <f t="shared" si="17"/>
        <v>0</v>
      </c>
      <c r="K67" s="99">
        <f>SUM(K64:K66)</f>
        <v>0</v>
      </c>
      <c r="L67" s="99">
        <f t="shared" ref="L67:M67" si="18">SUM(L64:L66)</f>
        <v>0</v>
      </c>
      <c r="M67" s="99">
        <f t="shared" si="18"/>
        <v>0</v>
      </c>
      <c r="N67" s="99">
        <f>SUM(N64:N66)</f>
        <v>0</v>
      </c>
      <c r="O67" s="100">
        <f>SUM(O64:O66)</f>
        <v>0</v>
      </c>
      <c r="P67" s="99">
        <f t="shared" ref="P67" si="19">SUM(P64:P66)</f>
        <v>0</v>
      </c>
      <c r="Q67" s="99">
        <f t="shared" ref="Q67" si="20">SUM(Q64:Q66)</f>
        <v>0</v>
      </c>
    </row>
    <row r="68" spans="1:17" ht="18" customHeight="1">
      <c r="A68" s="743" t="s">
        <v>167</v>
      </c>
      <c r="B68" s="744"/>
      <c r="C68" s="101">
        <f>SUM(C63,C67)</f>
        <v>0</v>
      </c>
      <c r="D68" s="101">
        <f t="shared" ref="D68:J68" si="21">SUM(D63,D67)</f>
        <v>0</v>
      </c>
      <c r="E68" s="101">
        <f t="shared" si="21"/>
        <v>0</v>
      </c>
      <c r="F68" s="101">
        <f t="shared" si="21"/>
        <v>0</v>
      </c>
      <c r="G68" s="101">
        <f t="shared" si="21"/>
        <v>0</v>
      </c>
      <c r="H68" s="101">
        <f t="shared" si="21"/>
        <v>0</v>
      </c>
      <c r="I68" s="101">
        <f t="shared" si="21"/>
        <v>0</v>
      </c>
      <c r="J68" s="101">
        <f t="shared" si="21"/>
        <v>0</v>
      </c>
      <c r="K68" s="101">
        <f>SUM(K63,K67)</f>
        <v>0</v>
      </c>
      <c r="L68" s="101">
        <f t="shared" ref="L68:M68" si="22">SUM(L63,L67)</f>
        <v>0</v>
      </c>
      <c r="M68" s="101">
        <f t="shared" si="22"/>
        <v>0</v>
      </c>
      <c r="N68" s="101">
        <f>SUM(N63,N67)</f>
        <v>0</v>
      </c>
      <c r="O68" s="102">
        <f>SUM(O63,O67)</f>
        <v>0</v>
      </c>
      <c r="P68" s="101">
        <f t="shared" ref="P68" si="23">SUM(P63,P67)</f>
        <v>0</v>
      </c>
      <c r="Q68" s="101">
        <f t="shared" ref="Q68" si="24">SUM(Q63,Q67)</f>
        <v>0</v>
      </c>
    </row>
    <row r="69" spans="1:17" ht="18" customHeight="1">
      <c r="A69" s="743" t="s">
        <v>168</v>
      </c>
      <c r="B69" s="744"/>
      <c r="C69" s="96"/>
      <c r="D69" s="96"/>
      <c r="E69" s="96"/>
      <c r="F69" s="96"/>
      <c r="G69" s="96"/>
      <c r="H69" s="96"/>
      <c r="I69" s="96"/>
      <c r="J69" s="96"/>
      <c r="K69" s="96"/>
      <c r="L69" s="96"/>
      <c r="M69" s="96"/>
      <c r="N69" s="96"/>
      <c r="O69" s="97"/>
      <c r="P69" s="96"/>
      <c r="Q69" s="96"/>
    </row>
    <row r="70" spans="1:17" ht="18" customHeight="1">
      <c r="A70" s="743" t="s">
        <v>169</v>
      </c>
      <c r="B70" s="744"/>
      <c r="C70" s="101">
        <f>SUM(C68:C69)</f>
        <v>0</v>
      </c>
      <c r="D70" s="101">
        <f t="shared" ref="D70:J70" si="25">SUM(D68:D69)</f>
        <v>0</v>
      </c>
      <c r="E70" s="101">
        <f t="shared" si="25"/>
        <v>0</v>
      </c>
      <c r="F70" s="101">
        <f t="shared" si="25"/>
        <v>0</v>
      </c>
      <c r="G70" s="101">
        <f t="shared" si="25"/>
        <v>0</v>
      </c>
      <c r="H70" s="101">
        <f t="shared" si="25"/>
        <v>0</v>
      </c>
      <c r="I70" s="101">
        <f t="shared" si="25"/>
        <v>0</v>
      </c>
      <c r="J70" s="101">
        <f t="shared" si="25"/>
        <v>0</v>
      </c>
      <c r="K70" s="101">
        <f>SUM(K68:K69)</f>
        <v>0</v>
      </c>
      <c r="L70" s="101">
        <f t="shared" ref="L70:M70" si="26">SUM(L68:L69)</f>
        <v>0</v>
      </c>
      <c r="M70" s="101">
        <f t="shared" si="26"/>
        <v>0</v>
      </c>
      <c r="N70" s="101">
        <f>SUM(N68:N69)</f>
        <v>0</v>
      </c>
      <c r="O70" s="102">
        <f>SUM(O68:O69)</f>
        <v>0</v>
      </c>
      <c r="P70" s="101">
        <f t="shared" ref="P70" si="27">SUM(P68:P69)</f>
        <v>0</v>
      </c>
      <c r="Q70" s="101">
        <f t="shared" ref="Q70" si="28">SUM(Q68:Q69)</f>
        <v>0</v>
      </c>
    </row>
    <row r="71" spans="1:17" ht="18" customHeight="1">
      <c r="A71" s="743"/>
      <c r="B71" s="744"/>
      <c r="C71" s="93"/>
      <c r="D71" s="93"/>
      <c r="E71" s="93"/>
      <c r="F71" s="93"/>
      <c r="G71" s="93"/>
      <c r="H71" s="93"/>
      <c r="I71" s="93"/>
      <c r="J71" s="93"/>
      <c r="K71" s="93"/>
      <c r="L71" s="93"/>
      <c r="M71" s="93"/>
      <c r="N71" s="93"/>
      <c r="O71" s="104"/>
      <c r="P71" s="93"/>
      <c r="Q71" s="93"/>
    </row>
    <row r="72" spans="1:17" ht="18" customHeight="1" thickBot="1">
      <c r="A72" s="743"/>
      <c r="B72" s="744"/>
      <c r="C72" s="93"/>
      <c r="D72" s="93"/>
      <c r="E72" s="93"/>
      <c r="F72" s="93"/>
      <c r="G72" s="93"/>
      <c r="H72" s="93"/>
      <c r="I72" s="93"/>
      <c r="J72" s="93"/>
      <c r="K72" s="93"/>
      <c r="L72" s="93"/>
      <c r="M72" s="93"/>
      <c r="N72" s="93"/>
      <c r="O72" s="104"/>
      <c r="P72" s="107"/>
      <c r="Q72" s="107"/>
    </row>
    <row r="73" spans="1:17" ht="18" customHeight="1" thickBot="1">
      <c r="A73" s="743" t="s">
        <v>170</v>
      </c>
      <c r="B73" s="744"/>
      <c r="C73" s="101">
        <f t="shared" ref="C73:Q73" si="29">SUM(C40,C68)</f>
        <v>0</v>
      </c>
      <c r="D73" s="101">
        <f t="shared" si="29"/>
        <v>0</v>
      </c>
      <c r="E73" s="101">
        <f t="shared" si="29"/>
        <v>0</v>
      </c>
      <c r="F73" s="101">
        <f t="shared" si="29"/>
        <v>0</v>
      </c>
      <c r="G73" s="101">
        <f t="shared" si="29"/>
        <v>0</v>
      </c>
      <c r="H73" s="101">
        <f t="shared" si="29"/>
        <v>0</v>
      </c>
      <c r="I73" s="101">
        <f t="shared" si="29"/>
        <v>0</v>
      </c>
      <c r="J73" s="101">
        <f t="shared" si="29"/>
        <v>0</v>
      </c>
      <c r="K73" s="101">
        <f t="shared" si="29"/>
        <v>0</v>
      </c>
      <c r="L73" s="101">
        <f t="shared" si="29"/>
        <v>0</v>
      </c>
      <c r="M73" s="101">
        <f t="shared" si="29"/>
        <v>0</v>
      </c>
      <c r="N73" s="101">
        <f t="shared" si="29"/>
        <v>0</v>
      </c>
      <c r="O73" s="108">
        <f t="shared" si="29"/>
        <v>0</v>
      </c>
      <c r="P73" s="623">
        <f t="shared" si="29"/>
        <v>0</v>
      </c>
      <c r="Q73" s="109">
        <f t="shared" si="29"/>
        <v>0</v>
      </c>
    </row>
    <row r="74" spans="1:17" ht="18" customHeight="1">
      <c r="A74" s="745" t="s">
        <v>155</v>
      </c>
      <c r="B74" s="745"/>
      <c r="C74" s="745"/>
      <c r="D74" s="745"/>
      <c r="E74" s="745"/>
      <c r="F74" s="103"/>
      <c r="G74" s="612"/>
      <c r="H74" s="103"/>
      <c r="I74" s="103"/>
      <c r="J74" s="612"/>
      <c r="K74" s="103"/>
      <c r="L74" s="638"/>
      <c r="M74" s="638"/>
      <c r="N74" s="638"/>
      <c r="O74" s="103"/>
      <c r="P74" s="612"/>
      <c r="Q74" s="110" t="s">
        <v>171</v>
      </c>
    </row>
    <row r="75" spans="1:17" ht="18" customHeight="1">
      <c r="A75" s="741" t="s">
        <v>643</v>
      </c>
      <c r="B75" s="741"/>
      <c r="C75" s="741"/>
      <c r="D75" s="741"/>
      <c r="E75" s="741"/>
      <c r="F75" s="103"/>
      <c r="G75" s="612"/>
      <c r="H75" s="103"/>
      <c r="I75" s="103"/>
      <c r="J75" s="612"/>
      <c r="K75" s="103"/>
      <c r="L75" s="638"/>
      <c r="M75" s="638"/>
      <c r="N75" s="638"/>
      <c r="O75" s="103"/>
      <c r="P75" s="612"/>
      <c r="Q75" s="103"/>
    </row>
    <row r="76" spans="1:17" ht="18" customHeight="1">
      <c r="A76" s="741" t="s">
        <v>644</v>
      </c>
      <c r="B76" s="741"/>
      <c r="C76" s="741"/>
      <c r="D76" s="741"/>
      <c r="E76" s="741"/>
      <c r="F76" s="741"/>
      <c r="G76" s="612"/>
      <c r="H76" s="103"/>
      <c r="I76" s="103"/>
      <c r="J76" s="612"/>
      <c r="K76" s="103"/>
      <c r="L76" s="638"/>
      <c r="M76" s="638"/>
      <c r="N76" s="638"/>
      <c r="O76" s="103"/>
      <c r="P76" s="612"/>
      <c r="Q76" s="103"/>
    </row>
    <row r="77" spans="1:17" ht="26.25" customHeight="1">
      <c r="A77" s="103"/>
      <c r="B77" s="742" t="s">
        <v>645</v>
      </c>
      <c r="C77" s="742"/>
      <c r="D77" s="742"/>
      <c r="E77" s="742"/>
      <c r="F77" s="742"/>
      <c r="G77" s="742"/>
      <c r="H77" s="742"/>
      <c r="I77" s="742"/>
      <c r="J77" s="742"/>
      <c r="K77" s="742"/>
      <c r="L77" s="742"/>
      <c r="M77" s="742"/>
      <c r="N77" s="742"/>
      <c r="O77" s="742"/>
      <c r="P77" s="742"/>
      <c r="Q77" s="742"/>
    </row>
    <row r="78" spans="1:17" ht="18" customHeight="1">
      <c r="A78" s="741" t="s">
        <v>646</v>
      </c>
      <c r="B78" s="741"/>
      <c r="C78" s="741"/>
      <c r="D78" s="741"/>
      <c r="E78" s="741"/>
      <c r="F78" s="741"/>
      <c r="G78" s="645"/>
      <c r="H78" s="645"/>
      <c r="I78" s="645"/>
      <c r="J78" s="645"/>
      <c r="K78" s="645"/>
      <c r="L78" s="645"/>
      <c r="M78" s="645"/>
      <c r="N78" s="645"/>
      <c r="O78" s="645"/>
      <c r="P78" s="645"/>
      <c r="Q78" s="645"/>
    </row>
    <row r="80" spans="1:17" ht="20.100000000000001" customHeight="1">
      <c r="A80" s="111" t="s">
        <v>172</v>
      </c>
      <c r="B80" s="664" t="s">
        <v>173</v>
      </c>
    </row>
    <row r="81" spans="1:17" ht="20.100000000000001" customHeight="1">
      <c r="A81" s="111" t="s">
        <v>174</v>
      </c>
      <c r="B81" s="664" t="s">
        <v>528</v>
      </c>
    </row>
    <row r="82" spans="1:17" ht="20.100000000000001" customHeight="1">
      <c r="A82" s="111" t="s">
        <v>175</v>
      </c>
      <c r="B82" s="665" t="s">
        <v>176</v>
      </c>
    </row>
    <row r="83" spans="1:17" ht="20.100000000000001" customHeight="1">
      <c r="A83" s="111" t="s">
        <v>132</v>
      </c>
      <c r="B83" s="665" t="s">
        <v>529</v>
      </c>
    </row>
    <row r="84" spans="1:17" ht="20.100000000000001" customHeight="1">
      <c r="A84" s="111" t="s">
        <v>177</v>
      </c>
      <c r="B84" s="665" t="s">
        <v>178</v>
      </c>
    </row>
    <row r="85" spans="1:17" ht="20.100000000000001" customHeight="1" thickBot="1">
      <c r="A85" s="111" t="s">
        <v>179</v>
      </c>
      <c r="B85" s="664" t="s">
        <v>180</v>
      </c>
    </row>
    <row r="86" spans="1:17" ht="20.100000000000001" customHeight="1" thickBot="1">
      <c r="A86" s="741"/>
      <c r="B86" s="741"/>
      <c r="C86" s="741"/>
      <c r="D86" s="741"/>
      <c r="E86" s="741"/>
      <c r="F86" s="103"/>
      <c r="G86" s="612"/>
      <c r="H86" s="103"/>
      <c r="I86" s="103"/>
      <c r="J86" s="612"/>
      <c r="L86" s="638"/>
      <c r="M86" s="638"/>
      <c r="O86" s="746" t="s">
        <v>217</v>
      </c>
      <c r="P86" s="747"/>
      <c r="Q86" s="748"/>
    </row>
  </sheetData>
  <mergeCells count="50">
    <mergeCell ref="A35:B35"/>
    <mergeCell ref="A2:Q2"/>
    <mergeCell ref="A4:B5"/>
    <mergeCell ref="C4:E4"/>
    <mergeCell ref="F4:H4"/>
    <mergeCell ref="I4:K4"/>
    <mergeCell ref="O4:Q4"/>
    <mergeCell ref="A6:B6"/>
    <mergeCell ref="A7:B7"/>
    <mergeCell ref="A17:B17"/>
    <mergeCell ref="A25:B25"/>
    <mergeCell ref="A33:B33"/>
    <mergeCell ref="A34:B34"/>
    <mergeCell ref="L4:N4"/>
    <mergeCell ref="A59:B59"/>
    <mergeCell ref="A36:B36"/>
    <mergeCell ref="A37:B37"/>
    <mergeCell ref="A38:B38"/>
    <mergeCell ref="A39:B39"/>
    <mergeCell ref="A40:B40"/>
    <mergeCell ref="A43:E43"/>
    <mergeCell ref="A44:E44"/>
    <mergeCell ref="B46:Q46"/>
    <mergeCell ref="A47:E47"/>
    <mergeCell ref="A48:B48"/>
    <mergeCell ref="A49:B49"/>
    <mergeCell ref="A45:F45"/>
    <mergeCell ref="A41:B41"/>
    <mergeCell ref="A42:B42"/>
    <mergeCell ref="A71:B71"/>
    <mergeCell ref="A60:B60"/>
    <mergeCell ref="A61:B61"/>
    <mergeCell ref="A62:B62"/>
    <mergeCell ref="A63:B63"/>
    <mergeCell ref="A64:B64"/>
    <mergeCell ref="A65:B65"/>
    <mergeCell ref="A66:B66"/>
    <mergeCell ref="A67:B67"/>
    <mergeCell ref="A68:B68"/>
    <mergeCell ref="A69:B69"/>
    <mergeCell ref="A70:B70"/>
    <mergeCell ref="A75:E75"/>
    <mergeCell ref="B77:Q77"/>
    <mergeCell ref="A86:E86"/>
    <mergeCell ref="A72:B72"/>
    <mergeCell ref="A73:B73"/>
    <mergeCell ref="A74:E74"/>
    <mergeCell ref="A76:F76"/>
    <mergeCell ref="O86:Q86"/>
    <mergeCell ref="A78:F78"/>
  </mergeCells>
  <phoneticPr fontId="11"/>
  <printOptions horizontalCentered="1"/>
  <pageMargins left="0.59055118110236227" right="0.39370078740157483" top="0.82677165354330717" bottom="0.19685039370078741" header="0.59055118110236227" footer="0.51181102362204722"/>
  <pageSetup paperSize="9" scale="44" fitToHeight="2" orientation="landscape" r:id="rId1"/>
  <headerFooter alignWithMargins="0"/>
  <rowBreaks count="1" manualBreakCount="1">
    <brk id="47" max="16"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5"/>
  <sheetViews>
    <sheetView view="pageBreakPreview" zoomScaleNormal="100" zoomScaleSheetLayoutView="100" workbookViewId="0"/>
  </sheetViews>
  <sheetFormatPr defaultRowHeight="13.2"/>
  <cols>
    <col min="1" max="1" width="2.6640625" style="123" customWidth="1"/>
    <col min="2" max="3" width="3.6640625" style="123" customWidth="1"/>
    <col min="4" max="4" width="3.88671875" style="123" customWidth="1"/>
    <col min="5" max="5" width="31.44140625" style="123" customWidth="1"/>
    <col min="6" max="6" width="15.44140625" style="123" customWidth="1"/>
    <col min="7" max="7" width="5.6640625" style="123" customWidth="1"/>
    <col min="8" max="8" width="17.77734375" style="123" customWidth="1"/>
    <col min="9" max="9" width="3.6640625" style="123" customWidth="1"/>
    <col min="10" max="10" width="2.88671875" style="123" customWidth="1"/>
  </cols>
  <sheetData>
    <row r="1" spans="1:10" s="118" customFormat="1" ht="18" customHeight="1">
      <c r="A1" s="113"/>
      <c r="B1" s="114" t="s">
        <v>531</v>
      </c>
      <c r="C1" s="115"/>
      <c r="D1" s="115"/>
      <c r="E1" s="115"/>
      <c r="F1" s="115"/>
      <c r="G1" s="115"/>
      <c r="H1" s="115"/>
      <c r="I1" s="116"/>
      <c r="J1" s="117"/>
    </row>
    <row r="2" spans="1:10">
      <c r="A2" s="28"/>
      <c r="B2" s="28"/>
      <c r="C2" s="28"/>
      <c r="D2" s="36"/>
      <c r="E2" s="36"/>
      <c r="F2" s="36"/>
      <c r="G2" s="36"/>
      <c r="H2" s="36"/>
      <c r="I2" s="36"/>
      <c r="J2" s="36"/>
    </row>
    <row r="3" spans="1:10" ht="18" customHeight="1">
      <c r="A3" s="119"/>
      <c r="B3" s="760" t="s">
        <v>181</v>
      </c>
      <c r="C3" s="761"/>
      <c r="D3" s="761"/>
      <c r="E3" s="761"/>
      <c r="F3" s="761"/>
      <c r="G3" s="761"/>
      <c r="H3" s="761"/>
      <c r="I3" s="120"/>
      <c r="J3" s="121"/>
    </row>
    <row r="4" spans="1:10" ht="18" customHeight="1">
      <c r="A4" s="119"/>
      <c r="B4" s="761"/>
      <c r="C4" s="761"/>
      <c r="D4" s="761"/>
      <c r="E4" s="761"/>
      <c r="F4" s="761"/>
      <c r="G4" s="761"/>
      <c r="H4" s="761"/>
      <c r="I4" s="120"/>
      <c r="J4" s="121"/>
    </row>
    <row r="5" spans="1:10" ht="9" customHeight="1">
      <c r="A5" s="119"/>
      <c r="B5" s="122"/>
      <c r="C5" s="120"/>
      <c r="D5" s="120"/>
      <c r="E5" s="120"/>
      <c r="F5" s="120"/>
      <c r="G5" s="120"/>
      <c r="H5" s="120"/>
      <c r="I5" s="120"/>
      <c r="J5" s="121"/>
    </row>
    <row r="6" spans="1:10" ht="18" customHeight="1" thickBot="1">
      <c r="B6" s="124"/>
      <c r="C6" s="124"/>
      <c r="D6" s="125"/>
      <c r="E6" s="125"/>
      <c r="F6" s="125"/>
      <c r="G6" s="125"/>
      <c r="H6" s="126" t="s">
        <v>182</v>
      </c>
      <c r="I6" s="126"/>
    </row>
    <row r="7" spans="1:10" ht="18" customHeight="1" thickBot="1">
      <c r="A7" s="127"/>
      <c r="B7" s="762" t="s">
        <v>183</v>
      </c>
      <c r="C7" s="763"/>
      <c r="D7" s="763"/>
      <c r="E7" s="763"/>
      <c r="F7" s="763"/>
      <c r="G7" s="764"/>
      <c r="H7" s="128" t="s">
        <v>647</v>
      </c>
      <c r="I7" s="129"/>
      <c r="J7" s="130"/>
    </row>
    <row r="8" spans="1:10" ht="18" customHeight="1" thickBot="1">
      <c r="A8" s="131"/>
      <c r="B8" s="132"/>
      <c r="C8" s="133"/>
      <c r="D8" s="134" t="s">
        <v>184</v>
      </c>
      <c r="E8" s="135"/>
      <c r="F8" s="136"/>
      <c r="G8" s="616" t="s">
        <v>185</v>
      </c>
      <c r="H8" s="617"/>
      <c r="I8" s="137"/>
      <c r="J8" s="138"/>
    </row>
    <row r="9" spans="1:10" ht="18" customHeight="1">
      <c r="A9" s="131"/>
      <c r="B9" s="132"/>
      <c r="C9" s="139" t="s">
        <v>186</v>
      </c>
      <c r="D9" s="140" t="s">
        <v>187</v>
      </c>
      <c r="E9" s="141"/>
      <c r="F9" s="142"/>
      <c r="G9" s="143"/>
      <c r="H9" s="144">
        <f>H8</f>
        <v>0</v>
      </c>
      <c r="I9" s="137"/>
      <c r="J9" s="138"/>
    </row>
    <row r="10" spans="1:10" ht="18" customHeight="1">
      <c r="A10" s="131"/>
      <c r="B10" s="132"/>
      <c r="C10" s="145"/>
      <c r="D10" s="765" t="s">
        <v>188</v>
      </c>
      <c r="E10" s="766"/>
      <c r="F10" s="766"/>
      <c r="G10" s="146"/>
      <c r="H10" s="147"/>
      <c r="I10" s="148"/>
      <c r="J10" s="138"/>
    </row>
    <row r="11" spans="1:10" ht="18" customHeight="1">
      <c r="A11" s="131"/>
      <c r="B11" s="132"/>
      <c r="C11" s="149"/>
      <c r="D11" s="150" t="s">
        <v>189</v>
      </c>
      <c r="E11" s="151"/>
      <c r="F11" s="151"/>
      <c r="G11" s="152"/>
      <c r="H11" s="153"/>
      <c r="I11" s="148"/>
      <c r="J11" s="138"/>
    </row>
    <row r="12" spans="1:10" ht="18" customHeight="1">
      <c r="A12" s="131"/>
      <c r="B12" s="132"/>
      <c r="C12" s="149"/>
      <c r="D12" s="767" t="s">
        <v>190</v>
      </c>
      <c r="E12" s="768"/>
      <c r="F12" s="768"/>
      <c r="G12" s="154"/>
      <c r="H12" s="155"/>
      <c r="I12" s="148"/>
      <c r="J12" s="138"/>
    </row>
    <row r="13" spans="1:10" ht="18" customHeight="1" thickBot="1">
      <c r="A13" s="131"/>
      <c r="B13" s="132"/>
      <c r="C13" s="156" t="s">
        <v>192</v>
      </c>
      <c r="D13" s="769" t="s">
        <v>193</v>
      </c>
      <c r="E13" s="770"/>
      <c r="F13" s="770"/>
      <c r="G13" s="157"/>
      <c r="H13" s="158">
        <f>SUM(H10:H12)</f>
        <v>0</v>
      </c>
      <c r="I13" s="137"/>
      <c r="J13" s="138"/>
    </row>
    <row r="14" spans="1:10" ht="18" customHeight="1" thickBot="1">
      <c r="A14" s="159"/>
      <c r="B14" s="771" t="s">
        <v>194</v>
      </c>
      <c r="C14" s="772"/>
      <c r="D14" s="772"/>
      <c r="E14" s="772"/>
      <c r="F14" s="772"/>
      <c r="G14" s="160" t="s">
        <v>195</v>
      </c>
      <c r="H14" s="161">
        <f>SUM(H13,H9)</f>
        <v>0</v>
      </c>
      <c r="I14" s="162" t="s">
        <v>196</v>
      </c>
      <c r="J14" s="137"/>
    </row>
    <row r="15" spans="1:10">
      <c r="A15" s="131"/>
      <c r="B15" s="163"/>
      <c r="C15" s="163"/>
      <c r="D15" s="163"/>
      <c r="E15" s="163"/>
      <c r="F15" s="163"/>
      <c r="G15" s="163"/>
      <c r="H15" s="163"/>
      <c r="I15" s="163"/>
      <c r="J15" s="163"/>
    </row>
    <row r="16" spans="1:10">
      <c r="A16" s="164"/>
      <c r="B16" s="165" t="s">
        <v>120</v>
      </c>
      <c r="C16" s="773" t="s">
        <v>197</v>
      </c>
      <c r="D16" s="774"/>
      <c r="E16" s="774"/>
      <c r="F16" s="774"/>
      <c r="G16" s="774"/>
      <c r="H16" s="774"/>
      <c r="I16" s="166"/>
      <c r="J16" s="164"/>
    </row>
    <row r="17" spans="1:10">
      <c r="A17" s="164"/>
      <c r="B17" s="165" t="s">
        <v>123</v>
      </c>
      <c r="C17" s="773" t="s">
        <v>198</v>
      </c>
      <c r="D17" s="774"/>
      <c r="E17" s="774"/>
      <c r="F17" s="774"/>
      <c r="G17" s="774"/>
      <c r="H17" s="774"/>
      <c r="I17" s="166"/>
      <c r="J17" s="164"/>
    </row>
    <row r="18" spans="1:10">
      <c r="A18" s="167"/>
      <c r="B18" s="78" t="s">
        <v>126</v>
      </c>
      <c r="C18" s="773" t="s">
        <v>199</v>
      </c>
      <c r="D18" s="775"/>
      <c r="E18" s="775"/>
      <c r="F18" s="775"/>
      <c r="G18" s="775"/>
      <c r="H18" s="775"/>
      <c r="I18" s="168"/>
      <c r="J18" s="167"/>
    </row>
    <row r="19" spans="1:10">
      <c r="B19" s="165" t="s">
        <v>129</v>
      </c>
      <c r="C19" s="776" t="s">
        <v>532</v>
      </c>
      <c r="D19" s="777"/>
      <c r="E19" s="777"/>
      <c r="F19" s="777"/>
      <c r="G19" s="777"/>
      <c r="H19" s="777"/>
      <c r="I19" s="169"/>
    </row>
    <row r="20" spans="1:10">
      <c r="B20" s="165" t="s">
        <v>200</v>
      </c>
      <c r="C20" s="778" t="s">
        <v>201</v>
      </c>
      <c r="D20" s="775"/>
      <c r="E20" s="775"/>
      <c r="F20" s="775"/>
      <c r="G20" s="775"/>
      <c r="H20" s="775"/>
      <c r="I20" s="170"/>
    </row>
    <row r="21" spans="1:10" ht="13.8" thickBot="1">
      <c r="B21" s="165"/>
      <c r="C21" s="171"/>
      <c r="D21" s="172"/>
      <c r="E21" s="172"/>
      <c r="F21" s="172"/>
      <c r="G21" s="172"/>
      <c r="H21" s="172"/>
      <c r="I21" s="170"/>
    </row>
    <row r="22" spans="1:10" ht="27" customHeight="1" thickBot="1">
      <c r="B22" s="173"/>
      <c r="C22" s="174"/>
      <c r="D22" s="174"/>
      <c r="E22" s="174"/>
      <c r="F22" s="746" t="s">
        <v>511</v>
      </c>
      <c r="G22" s="747"/>
      <c r="H22" s="748"/>
      <c r="I22" s="175"/>
    </row>
    <row r="25" spans="1:10">
      <c r="A25" s="176"/>
      <c r="B25" s="176"/>
      <c r="C25" s="176"/>
      <c r="D25" s="176"/>
      <c r="E25" s="177"/>
      <c r="F25" s="176"/>
      <c r="G25" s="176"/>
      <c r="H25" s="176"/>
      <c r="I25" s="176"/>
      <c r="J25" s="176"/>
    </row>
  </sheetData>
  <mergeCells count="12">
    <mergeCell ref="F22:H22"/>
    <mergeCell ref="B3:H4"/>
    <mergeCell ref="B7:G7"/>
    <mergeCell ref="D10:F10"/>
    <mergeCell ref="D12:F12"/>
    <mergeCell ref="D13:F13"/>
    <mergeCell ref="B14:F14"/>
    <mergeCell ref="C16:H16"/>
    <mergeCell ref="C17:H17"/>
    <mergeCell ref="C18:H18"/>
    <mergeCell ref="C19:H19"/>
    <mergeCell ref="C20:H20"/>
  </mergeCells>
  <phoneticPr fontId="1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H24"/>
  <sheetViews>
    <sheetView view="pageBreakPreview" zoomScaleNormal="85" zoomScaleSheetLayoutView="100" workbookViewId="0"/>
  </sheetViews>
  <sheetFormatPr defaultRowHeight="13.2"/>
  <cols>
    <col min="1" max="4" width="2.6640625" style="178" customWidth="1"/>
    <col min="5" max="7" width="10.109375" style="178" customWidth="1"/>
    <col min="8" max="8" width="9.109375" style="178" customWidth="1"/>
    <col min="9" max="11" width="9.88671875" style="178" customWidth="1"/>
    <col min="12" max="13" width="10" style="178" customWidth="1"/>
    <col min="14" max="33" width="9.88671875" style="178" customWidth="1"/>
    <col min="34" max="34" width="2.6640625" style="178" customWidth="1"/>
  </cols>
  <sheetData>
    <row r="1" spans="1:34" ht="14.4">
      <c r="A1" s="28"/>
      <c r="B1" s="716" t="s">
        <v>535</v>
      </c>
      <c r="C1" s="794"/>
      <c r="D1" s="794"/>
      <c r="E1" s="794"/>
      <c r="F1" s="794"/>
      <c r="G1" s="794"/>
      <c r="H1" s="794"/>
      <c r="I1" s="794"/>
      <c r="J1" s="794"/>
      <c r="K1" s="794"/>
      <c r="L1" s="794"/>
      <c r="M1" s="794"/>
      <c r="N1" s="794"/>
      <c r="O1" s="794"/>
      <c r="P1" s="794"/>
      <c r="Q1" s="794"/>
      <c r="R1" s="794"/>
      <c r="S1" s="794"/>
      <c r="T1" s="794"/>
      <c r="U1" s="794"/>
      <c r="V1" s="794"/>
      <c r="W1" s="794"/>
      <c r="X1" s="794"/>
      <c r="Y1" s="794"/>
      <c r="Z1" s="794"/>
      <c r="AA1" s="794"/>
      <c r="AB1" s="794"/>
      <c r="AC1" s="794"/>
      <c r="AD1" s="794"/>
      <c r="AE1" s="794"/>
      <c r="AF1" s="794"/>
      <c r="AG1" s="794"/>
    </row>
    <row r="3" spans="1:34" ht="16.2">
      <c r="A3" s="179"/>
      <c r="B3" s="795" t="s">
        <v>588</v>
      </c>
      <c r="C3" s="796"/>
      <c r="D3" s="796"/>
      <c r="E3" s="796"/>
      <c r="F3" s="796"/>
      <c r="G3" s="796"/>
      <c r="H3" s="796"/>
      <c r="I3" s="796"/>
      <c r="J3" s="796"/>
      <c r="K3" s="796"/>
      <c r="L3" s="796"/>
      <c r="M3" s="796"/>
      <c r="N3" s="796"/>
      <c r="O3" s="796"/>
      <c r="P3" s="796"/>
      <c r="Q3" s="796"/>
      <c r="R3" s="796"/>
      <c r="S3" s="796"/>
      <c r="T3" s="796"/>
      <c r="U3" s="796"/>
      <c r="V3" s="796"/>
      <c r="W3" s="796"/>
      <c r="X3" s="796"/>
      <c r="Y3" s="796"/>
      <c r="Z3" s="796"/>
      <c r="AA3" s="796"/>
      <c r="AB3" s="796"/>
      <c r="AC3" s="796"/>
      <c r="AD3" s="796"/>
      <c r="AE3" s="796"/>
      <c r="AF3" s="796"/>
      <c r="AG3" s="796"/>
      <c r="AH3" s="179"/>
    </row>
    <row r="4" spans="1:34" ht="16.2">
      <c r="A4" s="179"/>
      <c r="B4" s="180"/>
      <c r="C4" s="181"/>
      <c r="D4" s="181"/>
      <c r="E4" s="181"/>
      <c r="F4" s="181"/>
      <c r="G4" s="181"/>
      <c r="H4" s="181"/>
      <c r="I4" s="181"/>
      <c r="J4" s="181"/>
      <c r="K4" s="181"/>
      <c r="L4" s="181"/>
      <c r="M4" s="181"/>
      <c r="N4" s="181"/>
      <c r="O4" s="181"/>
      <c r="P4" s="181"/>
      <c r="Q4" s="181"/>
      <c r="R4" s="181"/>
      <c r="S4" s="181"/>
      <c r="T4" s="181"/>
      <c r="U4" s="181"/>
      <c r="V4" s="181"/>
      <c r="W4" s="181"/>
      <c r="X4" s="181"/>
      <c r="Y4" s="181"/>
      <c r="Z4" s="181"/>
      <c r="AA4" s="181"/>
      <c r="AB4" s="181"/>
      <c r="AC4" s="181"/>
      <c r="AD4" s="181"/>
      <c r="AE4" s="181"/>
      <c r="AF4" s="181"/>
      <c r="AG4" s="181"/>
      <c r="AH4" s="179"/>
    </row>
    <row r="5" spans="1:34" ht="13.8" thickBot="1">
      <c r="A5" s="182"/>
      <c r="B5" s="183"/>
      <c r="C5" s="184"/>
      <c r="D5" s="184"/>
      <c r="E5" s="185"/>
      <c r="F5" s="185"/>
      <c r="G5" s="185"/>
      <c r="H5" s="185"/>
      <c r="I5" s="186"/>
      <c r="J5" s="186"/>
      <c r="K5" s="186"/>
      <c r="L5" s="186"/>
      <c r="M5" s="186"/>
      <c r="N5" s="186"/>
      <c r="O5" s="186"/>
      <c r="P5" s="186"/>
      <c r="Q5" s="186"/>
      <c r="R5" s="186"/>
      <c r="S5" s="186"/>
      <c r="T5" s="186"/>
      <c r="U5" s="186"/>
      <c r="V5" s="186"/>
      <c r="W5" s="186"/>
      <c r="X5" s="186"/>
      <c r="Y5" s="186"/>
      <c r="Z5" s="186"/>
      <c r="AA5" s="186"/>
      <c r="AB5" s="186"/>
      <c r="AC5" s="186"/>
      <c r="AD5" s="186"/>
      <c r="AE5" s="186"/>
      <c r="AF5" s="186"/>
      <c r="AG5" s="187" t="s">
        <v>182</v>
      </c>
      <c r="AH5" s="182"/>
    </row>
    <row r="6" spans="1:34" ht="18" customHeight="1">
      <c r="A6" s="188"/>
      <c r="B6" s="797" t="s">
        <v>202</v>
      </c>
      <c r="C6" s="798"/>
      <c r="D6" s="798"/>
      <c r="E6" s="798"/>
      <c r="F6" s="798"/>
      <c r="G6" s="798"/>
      <c r="H6" s="799"/>
      <c r="I6" s="805" t="s">
        <v>203</v>
      </c>
      <c r="J6" s="806"/>
      <c r="K6" s="806"/>
      <c r="L6" s="807"/>
      <c r="M6" s="189"/>
      <c r="N6" s="190"/>
      <c r="O6" s="190"/>
      <c r="P6" s="798" t="s">
        <v>204</v>
      </c>
      <c r="Q6" s="798"/>
      <c r="R6" s="798"/>
      <c r="S6" s="798"/>
      <c r="T6" s="798"/>
      <c r="U6" s="798"/>
      <c r="V6" s="798"/>
      <c r="W6" s="798"/>
      <c r="X6" s="798"/>
      <c r="Y6" s="798"/>
      <c r="Z6" s="798"/>
      <c r="AA6" s="798"/>
      <c r="AB6" s="798"/>
      <c r="AC6" s="798"/>
      <c r="AD6" s="798"/>
      <c r="AE6" s="798"/>
      <c r="AF6" s="798"/>
      <c r="AG6" s="803" t="s">
        <v>205</v>
      </c>
      <c r="AH6" s="191"/>
    </row>
    <row r="7" spans="1:34" ht="21" customHeight="1" thickBot="1">
      <c r="A7" s="188"/>
      <c r="B7" s="800"/>
      <c r="C7" s="801"/>
      <c r="D7" s="801"/>
      <c r="E7" s="801"/>
      <c r="F7" s="801"/>
      <c r="G7" s="801"/>
      <c r="H7" s="802"/>
      <c r="I7" s="192" t="s">
        <v>518</v>
      </c>
      <c r="J7" s="192" t="s">
        <v>519</v>
      </c>
      <c r="K7" s="192" t="s">
        <v>520</v>
      </c>
      <c r="L7" s="646" t="s">
        <v>536</v>
      </c>
      <c r="M7" s="646"/>
      <c r="N7" s="193" t="s">
        <v>537</v>
      </c>
      <c r="O7" s="193" t="s">
        <v>538</v>
      </c>
      <c r="P7" s="193" t="s">
        <v>539</v>
      </c>
      <c r="Q7" s="193" t="s">
        <v>540</v>
      </c>
      <c r="R7" s="193" t="s">
        <v>541</v>
      </c>
      <c r="S7" s="193" t="s">
        <v>542</v>
      </c>
      <c r="T7" s="193" t="s">
        <v>543</v>
      </c>
      <c r="U7" s="193" t="s">
        <v>544</v>
      </c>
      <c r="V7" s="193" t="s">
        <v>545</v>
      </c>
      <c r="W7" s="193" t="s">
        <v>546</v>
      </c>
      <c r="X7" s="193" t="s">
        <v>547</v>
      </c>
      <c r="Y7" s="193" t="s">
        <v>548</v>
      </c>
      <c r="Z7" s="193" t="s">
        <v>549</v>
      </c>
      <c r="AA7" s="193" t="s">
        <v>550</v>
      </c>
      <c r="AB7" s="193" t="s">
        <v>612</v>
      </c>
      <c r="AC7" s="193" t="s">
        <v>613</v>
      </c>
      <c r="AD7" s="193" t="s">
        <v>614</v>
      </c>
      <c r="AE7" s="193" t="s">
        <v>615</v>
      </c>
      <c r="AF7" s="193" t="s">
        <v>616</v>
      </c>
      <c r="AG7" s="804"/>
      <c r="AH7" s="191"/>
    </row>
    <row r="8" spans="1:34" ht="21" customHeight="1" thickBot="1">
      <c r="A8" s="194"/>
      <c r="B8" s="195" t="s">
        <v>186</v>
      </c>
      <c r="C8" s="788" t="s">
        <v>206</v>
      </c>
      <c r="D8" s="788"/>
      <c r="E8" s="788"/>
      <c r="F8" s="788"/>
      <c r="G8" s="788"/>
      <c r="H8" s="196"/>
      <c r="I8" s="197"/>
      <c r="J8" s="198"/>
      <c r="K8" s="198"/>
      <c r="L8" s="199"/>
      <c r="M8" s="200">
        <v>0</v>
      </c>
      <c r="N8" s="201">
        <v>0</v>
      </c>
      <c r="O8" s="201">
        <v>0</v>
      </c>
      <c r="P8" s="201">
        <v>0</v>
      </c>
      <c r="Q8" s="201">
        <v>0</v>
      </c>
      <c r="R8" s="201">
        <v>0</v>
      </c>
      <c r="S8" s="201">
        <v>0</v>
      </c>
      <c r="T8" s="201">
        <v>0</v>
      </c>
      <c r="U8" s="201">
        <v>0</v>
      </c>
      <c r="V8" s="201">
        <v>0</v>
      </c>
      <c r="W8" s="201">
        <v>0</v>
      </c>
      <c r="X8" s="201">
        <v>0</v>
      </c>
      <c r="Y8" s="201">
        <v>0</v>
      </c>
      <c r="Z8" s="201">
        <v>0</v>
      </c>
      <c r="AA8" s="201">
        <v>0</v>
      </c>
      <c r="AB8" s="201">
        <v>0</v>
      </c>
      <c r="AC8" s="201">
        <v>0</v>
      </c>
      <c r="AD8" s="201">
        <v>0</v>
      </c>
      <c r="AE8" s="201">
        <v>0</v>
      </c>
      <c r="AF8" s="201">
        <v>0</v>
      </c>
      <c r="AG8" s="202">
        <f>SUM(I8:AF8)</f>
        <v>0</v>
      </c>
      <c r="AH8" s="191"/>
    </row>
    <row r="9" spans="1:34" ht="21" customHeight="1" thickBot="1">
      <c r="A9" s="194"/>
      <c r="B9" s="203"/>
      <c r="C9" s="204"/>
      <c r="D9" s="133"/>
      <c r="E9" s="134" t="s">
        <v>184</v>
      </c>
      <c r="F9" s="135"/>
      <c r="G9" s="136"/>
      <c r="H9" s="625" t="s">
        <v>185</v>
      </c>
      <c r="I9" s="626">
        <v>0</v>
      </c>
      <c r="J9" s="627">
        <v>0</v>
      </c>
      <c r="K9" s="627">
        <v>0</v>
      </c>
      <c r="L9" s="628">
        <v>0</v>
      </c>
      <c r="M9" s="629"/>
      <c r="N9" s="630"/>
      <c r="O9" s="630"/>
      <c r="P9" s="630"/>
      <c r="Q9" s="630"/>
      <c r="R9" s="630"/>
      <c r="S9" s="630"/>
      <c r="T9" s="630"/>
      <c r="U9" s="630"/>
      <c r="V9" s="630"/>
      <c r="W9" s="630"/>
      <c r="X9" s="630"/>
      <c r="Y9" s="630"/>
      <c r="Z9" s="630"/>
      <c r="AA9" s="630"/>
      <c r="AB9" s="630"/>
      <c r="AC9" s="630"/>
      <c r="AD9" s="630"/>
      <c r="AE9" s="630"/>
      <c r="AF9" s="630"/>
      <c r="AG9" s="631">
        <f>SUM(I9:AF9)</f>
        <v>0</v>
      </c>
      <c r="AH9" s="191"/>
    </row>
    <row r="10" spans="1:34" ht="21" customHeight="1">
      <c r="A10" s="194"/>
      <c r="B10" s="203"/>
      <c r="C10" s="205"/>
      <c r="D10" s="156" t="s">
        <v>186</v>
      </c>
      <c r="E10" s="140" t="s">
        <v>187</v>
      </c>
      <c r="F10" s="141"/>
      <c r="G10" s="206"/>
      <c r="H10" s="207"/>
      <c r="I10" s="208">
        <f t="shared" ref="I10:O10" si="0">I9</f>
        <v>0</v>
      </c>
      <c r="J10" s="209">
        <f t="shared" si="0"/>
        <v>0</v>
      </c>
      <c r="K10" s="209">
        <f t="shared" si="0"/>
        <v>0</v>
      </c>
      <c r="L10" s="210">
        <f t="shared" ref="L10" si="1">L9</f>
        <v>0</v>
      </c>
      <c r="M10" s="208">
        <f t="shared" si="0"/>
        <v>0</v>
      </c>
      <c r="N10" s="209">
        <f t="shared" si="0"/>
        <v>0</v>
      </c>
      <c r="O10" s="209">
        <f t="shared" si="0"/>
        <v>0</v>
      </c>
      <c r="P10" s="209">
        <f t="shared" ref="P10:AF10" si="2">P9</f>
        <v>0</v>
      </c>
      <c r="Q10" s="209">
        <f t="shared" si="2"/>
        <v>0</v>
      </c>
      <c r="R10" s="209">
        <f t="shared" si="2"/>
        <v>0</v>
      </c>
      <c r="S10" s="209">
        <f t="shared" si="2"/>
        <v>0</v>
      </c>
      <c r="T10" s="209">
        <f t="shared" si="2"/>
        <v>0</v>
      </c>
      <c r="U10" s="209">
        <f t="shared" si="2"/>
        <v>0</v>
      </c>
      <c r="V10" s="209">
        <f t="shared" si="2"/>
        <v>0</v>
      </c>
      <c r="W10" s="209">
        <f t="shared" si="2"/>
        <v>0</v>
      </c>
      <c r="X10" s="209">
        <f t="shared" ref="X10:AC10" si="3">X9</f>
        <v>0</v>
      </c>
      <c r="Y10" s="209">
        <f t="shared" si="3"/>
        <v>0</v>
      </c>
      <c r="Z10" s="209">
        <f t="shared" si="3"/>
        <v>0</v>
      </c>
      <c r="AA10" s="209">
        <f t="shared" ref="AA10" si="4">AA9</f>
        <v>0</v>
      </c>
      <c r="AB10" s="209">
        <f t="shared" si="3"/>
        <v>0</v>
      </c>
      <c r="AC10" s="209">
        <f t="shared" si="3"/>
        <v>0</v>
      </c>
      <c r="AD10" s="209">
        <f t="shared" si="2"/>
        <v>0</v>
      </c>
      <c r="AE10" s="209">
        <f t="shared" si="2"/>
        <v>0</v>
      </c>
      <c r="AF10" s="209">
        <f t="shared" si="2"/>
        <v>0</v>
      </c>
      <c r="AG10" s="624">
        <f>SUM(AG9)</f>
        <v>0</v>
      </c>
      <c r="AH10" s="191"/>
    </row>
    <row r="11" spans="1:34" ht="21" customHeight="1">
      <c r="A11" s="194"/>
      <c r="B11" s="203"/>
      <c r="C11" s="204"/>
      <c r="D11" s="149"/>
      <c r="E11" s="792" t="s">
        <v>188</v>
      </c>
      <c r="F11" s="793"/>
      <c r="G11" s="793"/>
      <c r="H11" s="211"/>
      <c r="I11" s="212">
        <v>0</v>
      </c>
      <c r="J11" s="213">
        <v>0</v>
      </c>
      <c r="K11" s="213">
        <v>0</v>
      </c>
      <c r="L11" s="214">
        <v>0</v>
      </c>
      <c r="M11" s="215"/>
      <c r="N11" s="216"/>
      <c r="O11" s="216"/>
      <c r="P11" s="216"/>
      <c r="Q11" s="216"/>
      <c r="R11" s="216"/>
      <c r="S11" s="216"/>
      <c r="T11" s="216"/>
      <c r="U11" s="216"/>
      <c r="V11" s="216"/>
      <c r="W11" s="216"/>
      <c r="X11" s="216"/>
      <c r="Y11" s="216"/>
      <c r="Z11" s="216"/>
      <c r="AA11" s="216"/>
      <c r="AB11" s="216"/>
      <c r="AC11" s="216"/>
      <c r="AD11" s="216"/>
      <c r="AE11" s="216"/>
      <c r="AF11" s="216"/>
      <c r="AG11" s="217">
        <f>SUM(I11:AF11)</f>
        <v>0</v>
      </c>
      <c r="AH11" s="191"/>
    </row>
    <row r="12" spans="1:34" ht="21" customHeight="1">
      <c r="A12" s="194"/>
      <c r="B12" s="203"/>
      <c r="C12" s="204"/>
      <c r="D12" s="149"/>
      <c r="E12" s="792" t="s">
        <v>189</v>
      </c>
      <c r="F12" s="793"/>
      <c r="G12" s="793"/>
      <c r="H12" s="218"/>
      <c r="I12" s="219">
        <v>0</v>
      </c>
      <c r="J12" s="220">
        <v>0</v>
      </c>
      <c r="K12" s="220">
        <v>0</v>
      </c>
      <c r="L12" s="221">
        <v>0</v>
      </c>
      <c r="M12" s="222"/>
      <c r="N12" s="223"/>
      <c r="O12" s="223"/>
      <c r="P12" s="223"/>
      <c r="Q12" s="223"/>
      <c r="R12" s="223"/>
      <c r="S12" s="223"/>
      <c r="T12" s="223"/>
      <c r="U12" s="223"/>
      <c r="V12" s="223"/>
      <c r="W12" s="223"/>
      <c r="X12" s="223"/>
      <c r="Y12" s="223"/>
      <c r="Z12" s="223"/>
      <c r="AA12" s="223"/>
      <c r="AB12" s="223"/>
      <c r="AC12" s="223"/>
      <c r="AD12" s="223"/>
      <c r="AE12" s="223"/>
      <c r="AF12" s="223"/>
      <c r="AG12" s="224">
        <f>SUM(I12:AF12)</f>
        <v>0</v>
      </c>
      <c r="AH12" s="191"/>
    </row>
    <row r="13" spans="1:34" ht="21" customHeight="1">
      <c r="A13" s="194"/>
      <c r="B13" s="203"/>
      <c r="C13" s="204"/>
      <c r="D13" s="149"/>
      <c r="E13" s="767" t="s">
        <v>190</v>
      </c>
      <c r="F13" s="779"/>
      <c r="G13" s="779"/>
      <c r="H13" s="225"/>
      <c r="I13" s="226">
        <v>0</v>
      </c>
      <c r="J13" s="227">
        <v>0</v>
      </c>
      <c r="K13" s="227">
        <v>0</v>
      </c>
      <c r="L13" s="228">
        <v>0</v>
      </c>
      <c r="M13" s="229"/>
      <c r="N13" s="230"/>
      <c r="O13" s="230"/>
      <c r="P13" s="230"/>
      <c r="Q13" s="230"/>
      <c r="R13" s="230"/>
      <c r="S13" s="230"/>
      <c r="T13" s="230"/>
      <c r="U13" s="230"/>
      <c r="V13" s="230"/>
      <c r="W13" s="230"/>
      <c r="X13" s="230"/>
      <c r="Y13" s="230"/>
      <c r="Z13" s="230"/>
      <c r="AA13" s="230"/>
      <c r="AB13" s="230"/>
      <c r="AC13" s="230"/>
      <c r="AD13" s="230"/>
      <c r="AE13" s="230"/>
      <c r="AF13" s="230"/>
      <c r="AG13" s="224">
        <f>SUM(I13:AF13)</f>
        <v>0</v>
      </c>
      <c r="AH13" s="191"/>
    </row>
    <row r="14" spans="1:34" ht="21" customHeight="1">
      <c r="A14" s="194"/>
      <c r="B14" s="203"/>
      <c r="C14" s="204"/>
      <c r="D14" s="156" t="s">
        <v>191</v>
      </c>
      <c r="E14" s="780" t="s">
        <v>193</v>
      </c>
      <c r="F14" s="780"/>
      <c r="G14" s="780"/>
      <c r="H14" s="231"/>
      <c r="I14" s="232">
        <f t="shared" ref="I14:AF14" si="5">SUM(I11:I13)</f>
        <v>0</v>
      </c>
      <c r="J14" s="233">
        <f t="shared" si="5"/>
        <v>0</v>
      </c>
      <c r="K14" s="233">
        <f t="shared" si="5"/>
        <v>0</v>
      </c>
      <c r="L14" s="234">
        <f t="shared" ref="L14" si="6">SUM(L11:L13)</f>
        <v>0</v>
      </c>
      <c r="M14" s="232">
        <f t="shared" si="5"/>
        <v>0</v>
      </c>
      <c r="N14" s="233">
        <f t="shared" si="5"/>
        <v>0</v>
      </c>
      <c r="O14" s="233">
        <f t="shared" si="5"/>
        <v>0</v>
      </c>
      <c r="P14" s="233">
        <f t="shared" si="5"/>
        <v>0</v>
      </c>
      <c r="Q14" s="233">
        <f t="shared" si="5"/>
        <v>0</v>
      </c>
      <c r="R14" s="233">
        <f t="shared" si="5"/>
        <v>0</v>
      </c>
      <c r="S14" s="233">
        <f t="shared" si="5"/>
        <v>0</v>
      </c>
      <c r="T14" s="233">
        <f t="shared" si="5"/>
        <v>0</v>
      </c>
      <c r="U14" s="233">
        <f t="shared" si="5"/>
        <v>0</v>
      </c>
      <c r="V14" s="233">
        <f t="shared" si="5"/>
        <v>0</v>
      </c>
      <c r="W14" s="233">
        <f t="shared" si="5"/>
        <v>0</v>
      </c>
      <c r="X14" s="233">
        <f t="shared" ref="X14:AC14" si="7">SUM(X11:X13)</f>
        <v>0</v>
      </c>
      <c r="Y14" s="233">
        <f t="shared" si="7"/>
        <v>0</v>
      </c>
      <c r="Z14" s="233">
        <f t="shared" si="7"/>
        <v>0</v>
      </c>
      <c r="AA14" s="233">
        <f t="shared" ref="AA14" si="8">SUM(AA11:AA13)</f>
        <v>0</v>
      </c>
      <c r="AB14" s="233">
        <f t="shared" si="7"/>
        <v>0</v>
      </c>
      <c r="AC14" s="233">
        <f t="shared" si="7"/>
        <v>0</v>
      </c>
      <c r="AD14" s="233">
        <f t="shared" si="5"/>
        <v>0</v>
      </c>
      <c r="AE14" s="233">
        <f t="shared" si="5"/>
        <v>0</v>
      </c>
      <c r="AF14" s="233">
        <f t="shared" si="5"/>
        <v>0</v>
      </c>
      <c r="AG14" s="235">
        <f>SUM(I14:AF14)</f>
        <v>0</v>
      </c>
      <c r="AH14" s="191"/>
    </row>
    <row r="15" spans="1:34" ht="21" customHeight="1" thickBot="1">
      <c r="A15" s="194"/>
      <c r="B15" s="236" t="s">
        <v>207</v>
      </c>
      <c r="C15" s="781" t="s">
        <v>208</v>
      </c>
      <c r="D15" s="781"/>
      <c r="E15" s="781"/>
      <c r="F15" s="781"/>
      <c r="G15" s="781"/>
      <c r="H15" s="160" t="s">
        <v>195</v>
      </c>
      <c r="I15" s="237">
        <f t="shared" ref="I15:AF15" si="9">SUM(I14,I10)</f>
        <v>0</v>
      </c>
      <c r="J15" s="238">
        <f t="shared" si="9"/>
        <v>0</v>
      </c>
      <c r="K15" s="238">
        <f t="shared" si="9"/>
        <v>0</v>
      </c>
      <c r="L15" s="239">
        <f t="shared" ref="L15" si="10">SUM(L14,L10)</f>
        <v>0</v>
      </c>
      <c r="M15" s="237">
        <f t="shared" si="9"/>
        <v>0</v>
      </c>
      <c r="N15" s="238">
        <f t="shared" si="9"/>
        <v>0</v>
      </c>
      <c r="O15" s="238">
        <f t="shared" si="9"/>
        <v>0</v>
      </c>
      <c r="P15" s="238">
        <f t="shared" si="9"/>
        <v>0</v>
      </c>
      <c r="Q15" s="238">
        <f t="shared" si="9"/>
        <v>0</v>
      </c>
      <c r="R15" s="238">
        <f t="shared" si="9"/>
        <v>0</v>
      </c>
      <c r="S15" s="238">
        <f t="shared" si="9"/>
        <v>0</v>
      </c>
      <c r="T15" s="238">
        <f t="shared" si="9"/>
        <v>0</v>
      </c>
      <c r="U15" s="238">
        <f t="shared" si="9"/>
        <v>0</v>
      </c>
      <c r="V15" s="238">
        <f t="shared" si="9"/>
        <v>0</v>
      </c>
      <c r="W15" s="238">
        <f>SUM(W14,W10)</f>
        <v>0</v>
      </c>
      <c r="X15" s="238">
        <f t="shared" ref="X15:AB15" si="11">SUM(X14,X10)</f>
        <v>0</v>
      </c>
      <c r="Y15" s="238">
        <f t="shared" si="11"/>
        <v>0</v>
      </c>
      <c r="Z15" s="238">
        <f t="shared" si="11"/>
        <v>0</v>
      </c>
      <c r="AA15" s="238">
        <f t="shared" ref="AA15" si="12">SUM(AA14,AA10)</f>
        <v>0</v>
      </c>
      <c r="AB15" s="238">
        <f t="shared" si="11"/>
        <v>0</v>
      </c>
      <c r="AC15" s="238">
        <f>SUM(AC14,AC10)</f>
        <v>0</v>
      </c>
      <c r="AD15" s="238">
        <f t="shared" si="9"/>
        <v>0</v>
      </c>
      <c r="AE15" s="238">
        <f t="shared" si="9"/>
        <v>0</v>
      </c>
      <c r="AF15" s="238">
        <f t="shared" si="9"/>
        <v>0</v>
      </c>
      <c r="AG15" s="240">
        <f>SUM(AG14,AG10)</f>
        <v>0</v>
      </c>
      <c r="AH15" s="191"/>
    </row>
    <row r="16" spans="1:34" ht="21" customHeight="1" thickBot="1">
      <c r="A16" s="194"/>
      <c r="B16" s="241" t="s">
        <v>209</v>
      </c>
      <c r="C16" s="788" t="s">
        <v>609</v>
      </c>
      <c r="D16" s="788"/>
      <c r="E16" s="788"/>
      <c r="F16" s="788"/>
      <c r="G16" s="788"/>
      <c r="H16" s="789"/>
      <c r="I16" s="242">
        <f t="shared" ref="I16:AF16" si="13">SUM(I8,I15)</f>
        <v>0</v>
      </c>
      <c r="J16" s="243">
        <f t="shared" si="13"/>
        <v>0</v>
      </c>
      <c r="K16" s="243">
        <f t="shared" si="13"/>
        <v>0</v>
      </c>
      <c r="L16" s="244">
        <f t="shared" ref="L16" si="14">SUM(L8,L15)</f>
        <v>0</v>
      </c>
      <c r="M16" s="242">
        <f t="shared" si="13"/>
        <v>0</v>
      </c>
      <c r="N16" s="243">
        <f t="shared" si="13"/>
        <v>0</v>
      </c>
      <c r="O16" s="243">
        <f t="shared" si="13"/>
        <v>0</v>
      </c>
      <c r="P16" s="243">
        <f t="shared" si="13"/>
        <v>0</v>
      </c>
      <c r="Q16" s="243">
        <f t="shared" si="13"/>
        <v>0</v>
      </c>
      <c r="R16" s="243">
        <f t="shared" si="13"/>
        <v>0</v>
      </c>
      <c r="S16" s="243">
        <f t="shared" si="13"/>
        <v>0</v>
      </c>
      <c r="T16" s="243">
        <f t="shared" si="13"/>
        <v>0</v>
      </c>
      <c r="U16" s="243">
        <f t="shared" si="13"/>
        <v>0</v>
      </c>
      <c r="V16" s="243">
        <f t="shared" si="13"/>
        <v>0</v>
      </c>
      <c r="W16" s="243">
        <f t="shared" si="13"/>
        <v>0</v>
      </c>
      <c r="X16" s="243">
        <f t="shared" ref="X16:AC16" si="15">SUM(X8,X15)</f>
        <v>0</v>
      </c>
      <c r="Y16" s="243">
        <f t="shared" si="15"/>
        <v>0</v>
      </c>
      <c r="Z16" s="243">
        <f t="shared" si="15"/>
        <v>0</v>
      </c>
      <c r="AA16" s="243">
        <f t="shared" ref="AA16" si="16">SUM(AA8,AA15)</f>
        <v>0</v>
      </c>
      <c r="AB16" s="243">
        <f t="shared" si="15"/>
        <v>0</v>
      </c>
      <c r="AC16" s="243">
        <f t="shared" si="15"/>
        <v>0</v>
      </c>
      <c r="AD16" s="243">
        <f t="shared" si="13"/>
        <v>0</v>
      </c>
      <c r="AE16" s="243">
        <f t="shared" si="13"/>
        <v>0</v>
      </c>
      <c r="AF16" s="243">
        <f t="shared" si="13"/>
        <v>0</v>
      </c>
      <c r="AG16" s="240">
        <f>SUM(AG8,AG15)</f>
        <v>0</v>
      </c>
      <c r="AH16" s="191"/>
    </row>
    <row r="17" spans="1:34">
      <c r="A17" s="191"/>
      <c r="B17" s="245"/>
      <c r="C17" s="246"/>
      <c r="D17" s="246"/>
      <c r="E17" s="246"/>
      <c r="F17" s="246"/>
      <c r="G17" s="246"/>
      <c r="H17" s="246"/>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1"/>
    </row>
    <row r="18" spans="1:34">
      <c r="A18" s="164"/>
      <c r="B18" s="165" t="s">
        <v>210</v>
      </c>
      <c r="C18" s="247"/>
      <c r="D18" s="790" t="s">
        <v>211</v>
      </c>
      <c r="E18" s="791"/>
      <c r="F18" s="791"/>
      <c r="G18" s="791"/>
      <c r="H18" s="791"/>
      <c r="I18" s="791"/>
      <c r="J18" s="791"/>
      <c r="K18" s="791"/>
      <c r="L18" s="791"/>
      <c r="M18" s="791"/>
      <c r="N18" s="791"/>
      <c r="O18" s="791"/>
      <c r="P18" s="791"/>
      <c r="Q18" s="791"/>
      <c r="R18" s="791"/>
      <c r="S18" s="791"/>
      <c r="T18" s="791"/>
      <c r="U18" s="791"/>
      <c r="V18" s="791"/>
      <c r="W18" s="791"/>
      <c r="X18" s="791"/>
      <c r="Y18" s="791"/>
      <c r="Z18" s="791"/>
      <c r="AA18" s="791"/>
      <c r="AB18" s="791"/>
      <c r="AC18" s="791"/>
      <c r="AD18" s="791"/>
      <c r="AE18" s="791"/>
      <c r="AF18" s="791"/>
      <c r="AG18" s="791"/>
      <c r="AH18" s="791"/>
    </row>
    <row r="19" spans="1:34">
      <c r="A19" s="164"/>
      <c r="B19" s="165" t="s">
        <v>212</v>
      </c>
      <c r="C19" s="247"/>
      <c r="D19" s="773" t="s">
        <v>197</v>
      </c>
      <c r="E19" s="774"/>
      <c r="F19" s="774"/>
      <c r="G19" s="774"/>
      <c r="H19" s="774"/>
      <c r="I19" s="774"/>
      <c r="J19" s="774"/>
      <c r="K19" s="774"/>
      <c r="L19" s="774"/>
      <c r="M19" s="774"/>
      <c r="N19" s="774"/>
      <c r="O19" s="774"/>
      <c r="P19" s="774"/>
      <c r="Q19" s="774"/>
      <c r="R19" s="774"/>
      <c r="S19" s="774"/>
      <c r="T19" s="774"/>
      <c r="U19" s="774"/>
      <c r="V19" s="774"/>
      <c r="W19" s="774"/>
      <c r="X19" s="774"/>
      <c r="Y19" s="774"/>
      <c r="Z19" s="774"/>
      <c r="AA19" s="774"/>
      <c r="AB19" s="774"/>
      <c r="AC19" s="774"/>
      <c r="AD19" s="774"/>
      <c r="AE19" s="774"/>
      <c r="AF19" s="774"/>
      <c r="AG19" s="774"/>
      <c r="AH19" s="774"/>
    </row>
    <row r="20" spans="1:34">
      <c r="A20" s="164"/>
      <c r="B20" s="78" t="s">
        <v>213</v>
      </c>
      <c r="C20" s="247"/>
      <c r="D20" s="773" t="s">
        <v>214</v>
      </c>
      <c r="E20" s="774"/>
      <c r="F20" s="774"/>
      <c r="G20" s="774"/>
      <c r="H20" s="774"/>
      <c r="I20" s="774"/>
      <c r="J20" s="774"/>
      <c r="K20" s="774"/>
      <c r="L20" s="774"/>
      <c r="M20" s="774"/>
      <c r="N20" s="774"/>
      <c r="O20" s="774"/>
      <c r="P20" s="774"/>
      <c r="Q20" s="774"/>
      <c r="R20" s="774"/>
      <c r="S20" s="774"/>
      <c r="T20" s="774"/>
      <c r="U20" s="774"/>
      <c r="V20" s="774"/>
      <c r="W20" s="774"/>
      <c r="X20" s="774"/>
      <c r="Y20" s="774"/>
      <c r="Z20" s="774"/>
      <c r="AA20" s="774"/>
      <c r="AB20" s="774"/>
      <c r="AC20" s="774"/>
      <c r="AD20" s="774"/>
      <c r="AE20" s="774"/>
      <c r="AF20" s="774"/>
      <c r="AG20" s="774"/>
      <c r="AH20" s="774"/>
    </row>
    <row r="21" spans="1:34">
      <c r="B21" s="78" t="s">
        <v>215</v>
      </c>
      <c r="C21" s="247"/>
      <c r="D21" s="778" t="s">
        <v>532</v>
      </c>
      <c r="E21" s="774"/>
      <c r="F21" s="774"/>
      <c r="G21" s="774"/>
      <c r="H21" s="774"/>
      <c r="I21" s="774"/>
      <c r="J21" s="774"/>
      <c r="K21" s="774"/>
      <c r="L21" s="774"/>
      <c r="M21" s="774"/>
      <c r="N21" s="774"/>
      <c r="O21" s="774"/>
      <c r="P21" s="774"/>
      <c r="Q21" s="774"/>
      <c r="R21" s="774"/>
      <c r="S21" s="774"/>
      <c r="T21" s="774"/>
      <c r="U21" s="774"/>
      <c r="V21" s="774"/>
      <c r="W21" s="774"/>
      <c r="X21" s="774"/>
      <c r="Y21" s="774"/>
      <c r="Z21" s="774"/>
      <c r="AA21" s="774"/>
      <c r="AB21" s="774"/>
      <c r="AC21" s="774"/>
      <c r="AD21" s="774"/>
      <c r="AE21" s="774"/>
      <c r="AF21" s="774"/>
      <c r="AG21" s="774"/>
      <c r="AH21" s="774"/>
    </row>
    <row r="22" spans="1:34" ht="13.8" thickBot="1">
      <c r="B22" s="78" t="s">
        <v>216</v>
      </c>
      <c r="C22" s="247"/>
      <c r="D22" s="778" t="s">
        <v>201</v>
      </c>
      <c r="E22" s="774"/>
      <c r="F22" s="774"/>
      <c r="G22" s="774"/>
      <c r="H22" s="774"/>
      <c r="I22" s="774"/>
      <c r="J22" s="774"/>
      <c r="K22" s="774"/>
      <c r="L22" s="774"/>
      <c r="M22" s="774"/>
      <c r="N22" s="774"/>
      <c r="O22" s="774"/>
      <c r="P22" s="774"/>
      <c r="Q22" s="774"/>
      <c r="R22" s="774"/>
      <c r="S22" s="774"/>
      <c r="T22" s="774"/>
      <c r="U22" s="774"/>
      <c r="V22" s="774"/>
      <c r="W22" s="774"/>
      <c r="X22" s="774"/>
      <c r="Y22" s="774"/>
      <c r="Z22" s="774"/>
      <c r="AA22" s="774"/>
      <c r="AB22" s="774"/>
      <c r="AC22" s="774"/>
      <c r="AD22" s="774"/>
      <c r="AE22" s="774"/>
      <c r="AF22" s="774"/>
      <c r="AG22" s="774"/>
      <c r="AH22" s="774"/>
    </row>
    <row r="23" spans="1:34">
      <c r="AC23" s="782" t="s">
        <v>511</v>
      </c>
      <c r="AD23" s="783"/>
      <c r="AE23" s="783"/>
      <c r="AF23" s="783"/>
      <c r="AG23" s="784"/>
    </row>
    <row r="24" spans="1:34" ht="13.8" thickBot="1">
      <c r="AC24" s="785"/>
      <c r="AD24" s="786"/>
      <c r="AE24" s="786"/>
      <c r="AF24" s="786"/>
      <c r="AG24" s="787"/>
    </row>
  </sheetData>
  <mergeCells count="19">
    <mergeCell ref="E12:G12"/>
    <mergeCell ref="B1:AG1"/>
    <mergeCell ref="B3:AG3"/>
    <mergeCell ref="B6:H7"/>
    <mergeCell ref="P6:AF6"/>
    <mergeCell ref="AG6:AG7"/>
    <mergeCell ref="C8:G8"/>
    <mergeCell ref="E11:G11"/>
    <mergeCell ref="I6:L6"/>
    <mergeCell ref="E13:G13"/>
    <mergeCell ref="E14:G14"/>
    <mergeCell ref="C15:G15"/>
    <mergeCell ref="D22:AH22"/>
    <mergeCell ref="AC23:AG24"/>
    <mergeCell ref="C16:H16"/>
    <mergeCell ref="D18:AH18"/>
    <mergeCell ref="D19:AH19"/>
    <mergeCell ref="D20:AH20"/>
    <mergeCell ref="D21:AH21"/>
  </mergeCells>
  <phoneticPr fontId="11"/>
  <pageMargins left="0.70866141732283472" right="0.59055118110236227" top="0.98425196850393704" bottom="0.98425196850393704" header="0.51181102362204722" footer="0.51181102362204722"/>
  <pageSetup paperSize="9" scale="46" orientation="landscape" horizontalDpi="1200" verticalDpi="1200" r:id="rId1"/>
  <headerFooter alignWithMargins="0"/>
  <ignoredErrors>
    <ignoredError sqref="AG10" 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H30"/>
  <sheetViews>
    <sheetView view="pageBreakPreview" zoomScaleNormal="100" zoomScaleSheetLayoutView="100" workbookViewId="0"/>
  </sheetViews>
  <sheetFormatPr defaultColWidth="5.6640625" defaultRowHeight="19.5" customHeight="1"/>
  <cols>
    <col min="1" max="1" width="5.6640625" style="251"/>
    <col min="2" max="2" width="11.6640625" style="251" customWidth="1"/>
    <col min="3" max="3" width="20.6640625" style="251" customWidth="1"/>
    <col min="4" max="4" width="14.6640625" style="251" customWidth="1"/>
    <col min="5" max="7" width="6.6640625" style="251" customWidth="1"/>
    <col min="8" max="8" width="14.6640625" style="251" customWidth="1"/>
    <col min="9" max="16384" width="5.6640625" style="251"/>
  </cols>
  <sheetData>
    <row r="1" spans="2:8" ht="19.5" customHeight="1">
      <c r="B1" s="248" t="s">
        <v>49</v>
      </c>
      <c r="C1" s="249"/>
      <c r="D1" s="249"/>
      <c r="E1" s="249"/>
      <c r="F1" s="249"/>
      <c r="G1" s="249"/>
      <c r="H1" s="250"/>
    </row>
    <row r="2" spans="2:8" ht="19.5" customHeight="1">
      <c r="B2" s="249"/>
      <c r="C2" s="249"/>
      <c r="D2" s="249"/>
      <c r="E2" s="249"/>
      <c r="F2" s="249"/>
      <c r="G2" s="249"/>
      <c r="H2" s="250"/>
    </row>
    <row r="3" spans="2:8" ht="19.5" customHeight="1">
      <c r="B3" s="808" t="s">
        <v>552</v>
      </c>
      <c r="C3" s="808"/>
      <c r="D3" s="808"/>
      <c r="E3" s="808"/>
      <c r="F3" s="808"/>
      <c r="G3" s="808"/>
      <c r="H3" s="808"/>
    </row>
    <row r="5" spans="2:8" ht="19.5" customHeight="1">
      <c r="B5" s="251" t="s">
        <v>648</v>
      </c>
    </row>
    <row r="6" spans="2:8" ht="19.5" customHeight="1">
      <c r="B6" s="814" t="s">
        <v>218</v>
      </c>
      <c r="C6" s="816" t="s">
        <v>219</v>
      </c>
      <c r="D6" s="816" t="s">
        <v>220</v>
      </c>
      <c r="E6" s="818" t="s">
        <v>221</v>
      </c>
      <c r="F6" s="818"/>
      <c r="G6" s="819"/>
      <c r="H6" s="816" t="s">
        <v>222</v>
      </c>
    </row>
    <row r="7" spans="2:8" ht="19.5" customHeight="1">
      <c r="B7" s="815"/>
      <c r="C7" s="817"/>
      <c r="D7" s="817"/>
      <c r="E7" s="820"/>
      <c r="F7" s="820"/>
      <c r="G7" s="821"/>
      <c r="H7" s="817"/>
    </row>
    <row r="8" spans="2:8" ht="19.5" customHeight="1">
      <c r="B8" s="264" t="s">
        <v>223</v>
      </c>
      <c r="C8" s="265"/>
      <c r="D8" s="265"/>
      <c r="E8" s="266"/>
      <c r="F8" s="267"/>
      <c r="G8" s="268"/>
      <c r="H8" s="265"/>
    </row>
    <row r="9" spans="2:8" ht="19.5" customHeight="1">
      <c r="B9" s="252"/>
      <c r="C9" s="253"/>
      <c r="D9" s="253"/>
      <c r="E9" s="254"/>
      <c r="F9" s="255"/>
      <c r="G9" s="256"/>
      <c r="H9" s="253"/>
    </row>
    <row r="10" spans="2:8" ht="19.5" customHeight="1">
      <c r="B10" s="252"/>
      <c r="C10" s="253"/>
      <c r="D10" s="253"/>
      <c r="E10" s="254"/>
      <c r="F10" s="255"/>
      <c r="G10" s="256"/>
      <c r="H10" s="253"/>
    </row>
    <row r="11" spans="2:8" ht="19.5" customHeight="1">
      <c r="B11" s="252"/>
      <c r="C11" s="253"/>
      <c r="D11" s="253"/>
      <c r="E11" s="254"/>
      <c r="F11" s="255"/>
      <c r="G11" s="256"/>
      <c r="H11" s="253"/>
    </row>
    <row r="12" spans="2:8" ht="19.5" customHeight="1">
      <c r="B12" s="252"/>
      <c r="C12" s="253"/>
      <c r="D12" s="253"/>
      <c r="E12" s="254"/>
      <c r="F12" s="255"/>
      <c r="G12" s="256"/>
      <c r="H12" s="253"/>
    </row>
    <row r="13" spans="2:8" ht="19.5" customHeight="1">
      <c r="B13" s="257"/>
      <c r="C13" s="258" t="s">
        <v>224</v>
      </c>
      <c r="D13" s="259"/>
      <c r="E13" s="260"/>
      <c r="F13" s="261"/>
      <c r="G13" s="262"/>
      <c r="H13" s="263"/>
    </row>
    <row r="14" spans="2:8" ht="19.5" customHeight="1">
      <c r="B14" s="264" t="s">
        <v>225</v>
      </c>
      <c r="C14" s="265"/>
      <c r="D14" s="265"/>
      <c r="E14" s="266"/>
      <c r="F14" s="267"/>
      <c r="G14" s="268"/>
      <c r="H14" s="265"/>
    </row>
    <row r="15" spans="2:8" ht="19.5" customHeight="1">
      <c r="B15" s="252"/>
      <c r="C15" s="253"/>
      <c r="D15" s="253"/>
      <c r="E15" s="254"/>
      <c r="F15" s="255"/>
      <c r="G15" s="256"/>
      <c r="H15" s="253"/>
    </row>
    <row r="16" spans="2:8" ht="19.5" customHeight="1">
      <c r="B16" s="252"/>
      <c r="C16" s="253"/>
      <c r="D16" s="253"/>
      <c r="E16" s="254"/>
      <c r="F16" s="255"/>
      <c r="G16" s="256"/>
      <c r="H16" s="253"/>
    </row>
    <row r="17" spans="2:8" ht="19.5" customHeight="1">
      <c r="B17" s="252"/>
      <c r="C17" s="253"/>
      <c r="D17" s="253"/>
      <c r="E17" s="254"/>
      <c r="F17" s="255"/>
      <c r="G17" s="256"/>
      <c r="H17" s="253"/>
    </row>
    <row r="18" spans="2:8" ht="19.5" customHeight="1">
      <c r="B18" s="252"/>
      <c r="C18" s="253"/>
      <c r="D18" s="253"/>
      <c r="E18" s="254"/>
      <c r="F18" s="255"/>
      <c r="G18" s="256"/>
      <c r="H18" s="253"/>
    </row>
    <row r="19" spans="2:8" ht="19.5" customHeight="1">
      <c r="B19" s="257"/>
      <c r="C19" s="258" t="s">
        <v>224</v>
      </c>
      <c r="D19" s="259"/>
      <c r="E19" s="260"/>
      <c r="F19" s="261"/>
      <c r="G19" s="262"/>
      <c r="H19" s="263"/>
    </row>
    <row r="20" spans="2:8" ht="19.5" customHeight="1">
      <c r="B20" s="809" t="s">
        <v>226</v>
      </c>
      <c r="C20" s="266"/>
      <c r="D20" s="265"/>
      <c r="E20" s="266"/>
      <c r="F20" s="267"/>
      <c r="G20" s="268"/>
      <c r="H20" s="265"/>
    </row>
    <row r="21" spans="2:8" ht="19.5" customHeight="1">
      <c r="B21" s="810"/>
      <c r="C21" s="254"/>
      <c r="D21" s="253"/>
      <c r="E21" s="254"/>
      <c r="F21" s="255"/>
      <c r="G21" s="256"/>
      <c r="H21" s="253"/>
    </row>
    <row r="22" spans="2:8" ht="19.5" customHeight="1">
      <c r="B22" s="252"/>
      <c r="C22" s="253"/>
      <c r="D22" s="253"/>
      <c r="E22" s="254"/>
      <c r="F22" s="255"/>
      <c r="G22" s="256"/>
      <c r="H22" s="253"/>
    </row>
    <row r="23" spans="2:8" ht="19.5" customHeight="1">
      <c r="B23" s="252"/>
      <c r="C23" s="253"/>
      <c r="D23" s="253"/>
      <c r="E23" s="254"/>
      <c r="F23" s="255"/>
      <c r="G23" s="256"/>
      <c r="H23" s="253"/>
    </row>
    <row r="24" spans="2:8" ht="19.5" customHeight="1">
      <c r="B24" s="252"/>
      <c r="C24" s="269"/>
      <c r="D24" s="269"/>
      <c r="E24" s="270"/>
      <c r="F24" s="271"/>
      <c r="G24" s="272"/>
      <c r="H24" s="269"/>
    </row>
    <row r="25" spans="2:8" ht="19.5" customHeight="1">
      <c r="B25" s="257"/>
      <c r="C25" s="258" t="s">
        <v>224</v>
      </c>
      <c r="D25" s="259"/>
      <c r="E25" s="260"/>
      <c r="F25" s="261"/>
      <c r="G25" s="262"/>
      <c r="H25" s="263"/>
    </row>
    <row r="26" spans="2:8" ht="19.5" customHeight="1">
      <c r="B26" s="273" t="s">
        <v>227</v>
      </c>
      <c r="C26" s="261"/>
      <c r="D26" s="258"/>
      <c r="E26" s="260"/>
      <c r="F26" s="261"/>
      <c r="G26" s="262"/>
      <c r="H26" s="263"/>
    </row>
    <row r="27" spans="2:8" ht="19.5" customHeight="1">
      <c r="B27" s="251" t="s">
        <v>228</v>
      </c>
    </row>
    <row r="28" spans="2:8" ht="13.2"/>
    <row r="29" spans="2:8" ht="27" customHeight="1">
      <c r="D29" s="811" t="s">
        <v>511</v>
      </c>
      <c r="E29" s="812"/>
      <c r="F29" s="812"/>
      <c r="G29" s="812"/>
      <c r="H29" s="813"/>
    </row>
    <row r="30" spans="2:8" ht="13.2"/>
  </sheetData>
  <mergeCells count="8">
    <mergeCell ref="B3:H3"/>
    <mergeCell ref="B20:B21"/>
    <mergeCell ref="D29:H29"/>
    <mergeCell ref="B6:B7"/>
    <mergeCell ref="C6:C7"/>
    <mergeCell ref="D6:D7"/>
    <mergeCell ref="E6:G7"/>
    <mergeCell ref="H6:H7"/>
  </mergeCells>
  <phoneticPr fontId="11"/>
  <printOptions horizontalCentered="1"/>
  <pageMargins left="0.59055118110236227" right="0.59055118110236227" top="0.59055118110236227" bottom="0.59055118110236227" header="0.51181102362204722"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56"/>
  <sheetViews>
    <sheetView view="pageBreakPreview" zoomScaleNormal="100" zoomScaleSheetLayoutView="100" workbookViewId="0"/>
  </sheetViews>
  <sheetFormatPr defaultColWidth="9" defaultRowHeight="12"/>
  <cols>
    <col min="1" max="3" width="2.6640625" style="274" customWidth="1"/>
    <col min="4" max="4" width="33.33203125" style="274" customWidth="1"/>
    <col min="5" max="6" width="16.44140625" style="274" customWidth="1"/>
    <col min="7" max="7" width="37.77734375" style="274" bestFit="1" customWidth="1"/>
    <col min="8" max="8" width="2.44140625" style="274" customWidth="1"/>
    <col min="9" max="21" width="12.6640625" style="274" customWidth="1"/>
    <col min="22" max="22" width="3.109375" style="274" customWidth="1"/>
    <col min="23" max="36" width="12.6640625" style="274" customWidth="1"/>
    <col min="37" max="56" width="13.6640625" style="274" customWidth="1"/>
    <col min="57" max="16384" width="9" style="274"/>
  </cols>
  <sheetData>
    <row r="1" spans="1:14" s="275" customFormat="1" ht="20.100000000000001" customHeight="1">
      <c r="B1" s="276" t="s">
        <v>229</v>
      </c>
      <c r="C1" s="277"/>
      <c r="D1" s="277"/>
      <c r="E1" s="277"/>
      <c r="F1" s="277"/>
      <c r="G1" s="277"/>
      <c r="H1" s="278"/>
      <c r="I1" s="278"/>
      <c r="J1" s="278"/>
      <c r="K1" s="278"/>
    </row>
    <row r="2" spans="1:14" s="275" customFormat="1" ht="9.9" customHeight="1">
      <c r="A2" s="279"/>
      <c r="B2" s="278"/>
      <c r="C2" s="278"/>
      <c r="D2" s="280"/>
      <c r="E2" s="281"/>
      <c r="F2" s="281"/>
      <c r="G2" s="281"/>
      <c r="H2" s="278"/>
    </row>
    <row r="3" spans="1:14" s="285" customFormat="1" ht="20.100000000000001" customHeight="1">
      <c r="A3" s="282"/>
      <c r="B3" s="830" t="s">
        <v>230</v>
      </c>
      <c r="C3" s="830"/>
      <c r="D3" s="830"/>
      <c r="E3" s="830"/>
      <c r="F3" s="830"/>
      <c r="G3" s="830"/>
      <c r="H3" s="283"/>
      <c r="I3" s="283"/>
      <c r="J3" s="283"/>
      <c r="K3" s="283"/>
      <c r="L3" s="284"/>
      <c r="M3" s="284"/>
      <c r="N3" s="284"/>
    </row>
    <row r="4" spans="1:14" ht="8.25" customHeight="1" thickBot="1">
      <c r="A4" s="283"/>
      <c r="B4" s="283"/>
      <c r="C4" s="283"/>
      <c r="D4" s="283"/>
      <c r="E4" s="283"/>
      <c r="F4" s="283"/>
      <c r="G4" s="283"/>
      <c r="H4" s="283"/>
      <c r="I4" s="283"/>
      <c r="J4" s="283"/>
      <c r="K4" s="283"/>
    </row>
    <row r="5" spans="1:14" ht="20.100000000000001" customHeight="1">
      <c r="B5" s="831"/>
      <c r="C5" s="832"/>
      <c r="D5" s="833"/>
      <c r="E5" s="286" t="s">
        <v>231</v>
      </c>
      <c r="F5" s="287" t="s">
        <v>649</v>
      </c>
      <c r="G5" s="837" t="s">
        <v>232</v>
      </c>
      <c r="H5" s="288"/>
    </row>
    <row r="6" spans="1:14" ht="20.100000000000001" customHeight="1" thickBot="1">
      <c r="B6" s="839"/>
      <c r="C6" s="840"/>
      <c r="D6" s="841"/>
      <c r="E6" s="289" t="s">
        <v>233</v>
      </c>
      <c r="F6" s="289" t="s">
        <v>234</v>
      </c>
      <c r="G6" s="838"/>
      <c r="H6" s="288"/>
    </row>
    <row r="7" spans="1:14" s="296" customFormat="1" ht="20.100000000000001" customHeight="1">
      <c r="A7" s="290"/>
      <c r="B7" s="291"/>
      <c r="C7" s="292" t="s">
        <v>236</v>
      </c>
      <c r="D7" s="293"/>
      <c r="E7" s="294"/>
      <c r="F7" s="294"/>
      <c r="G7" s="295"/>
      <c r="H7" s="288"/>
    </row>
    <row r="8" spans="1:14" s="296" customFormat="1" ht="20.100000000000001" customHeight="1">
      <c r="A8" s="290"/>
      <c r="B8" s="291"/>
      <c r="C8" s="297" t="s">
        <v>236</v>
      </c>
      <c r="D8" s="298"/>
      <c r="E8" s="299"/>
      <c r="F8" s="299"/>
      <c r="G8" s="300"/>
      <c r="H8" s="288"/>
    </row>
    <row r="9" spans="1:14" s="296" customFormat="1" ht="20.100000000000001" customHeight="1">
      <c r="A9" s="290"/>
      <c r="B9" s="291"/>
      <c r="C9" s="301" t="s">
        <v>236</v>
      </c>
      <c r="D9" s="302"/>
      <c r="E9" s="303"/>
      <c r="F9" s="303"/>
      <c r="G9" s="304"/>
      <c r="H9" s="288"/>
    </row>
    <row r="10" spans="1:14" s="296" customFormat="1" ht="20.100000000000001" customHeight="1">
      <c r="A10" s="290"/>
      <c r="B10" s="305" t="s">
        <v>237</v>
      </c>
      <c r="C10" s="825" t="s">
        <v>238</v>
      </c>
      <c r="D10" s="826"/>
      <c r="E10" s="306"/>
      <c r="F10" s="306"/>
      <c r="G10" s="307"/>
      <c r="H10" s="288"/>
    </row>
    <row r="11" spans="1:14" s="296" customFormat="1" ht="20.100000000000001" customHeight="1">
      <c r="A11" s="290"/>
      <c r="B11" s="291"/>
      <c r="C11" s="292" t="s">
        <v>236</v>
      </c>
      <c r="D11" s="293"/>
      <c r="E11" s="294"/>
      <c r="F11" s="294"/>
      <c r="G11" s="295"/>
      <c r="H11" s="288"/>
    </row>
    <row r="12" spans="1:14" s="296" customFormat="1" ht="20.100000000000001" customHeight="1">
      <c r="A12" s="290"/>
      <c r="B12" s="291"/>
      <c r="C12" s="297" t="s">
        <v>236</v>
      </c>
      <c r="D12" s="298"/>
      <c r="E12" s="299"/>
      <c r="F12" s="299"/>
      <c r="G12" s="300"/>
      <c r="H12" s="288"/>
    </row>
    <row r="13" spans="1:14" s="296" customFormat="1" ht="20.100000000000001" customHeight="1">
      <c r="A13" s="290"/>
      <c r="B13" s="291"/>
      <c r="C13" s="297" t="s">
        <v>235</v>
      </c>
      <c r="D13" s="632"/>
      <c r="E13" s="633"/>
      <c r="F13" s="633"/>
      <c r="G13" s="634"/>
      <c r="H13" s="288"/>
    </row>
    <row r="14" spans="1:14" s="296" customFormat="1" ht="20.100000000000001" customHeight="1">
      <c r="A14" s="290"/>
      <c r="B14" s="291"/>
      <c r="C14" s="297" t="s">
        <v>235</v>
      </c>
      <c r="D14" s="632"/>
      <c r="E14" s="633"/>
      <c r="F14" s="633"/>
      <c r="G14" s="634"/>
      <c r="H14" s="288"/>
    </row>
    <row r="15" spans="1:14" s="296" customFormat="1" ht="20.100000000000001" customHeight="1">
      <c r="A15" s="290"/>
      <c r="B15" s="291"/>
      <c r="C15" s="301" t="s">
        <v>236</v>
      </c>
      <c r="D15" s="302"/>
      <c r="E15" s="303"/>
      <c r="F15" s="303"/>
      <c r="G15" s="304"/>
      <c r="H15" s="288"/>
    </row>
    <row r="16" spans="1:14" s="296" customFormat="1" ht="30" customHeight="1">
      <c r="A16" s="290"/>
      <c r="B16" s="305" t="s">
        <v>239</v>
      </c>
      <c r="C16" s="842" t="s">
        <v>657</v>
      </c>
      <c r="D16" s="843"/>
      <c r="E16" s="306"/>
      <c r="F16" s="306"/>
      <c r="G16" s="307"/>
      <c r="H16" s="288"/>
    </row>
    <row r="17" spans="1:14" s="296" customFormat="1" ht="20.100000000000001" customHeight="1">
      <c r="A17" s="290"/>
      <c r="B17" s="291"/>
      <c r="C17" s="292" t="s">
        <v>236</v>
      </c>
      <c r="D17" s="293"/>
      <c r="E17" s="294"/>
      <c r="F17" s="294"/>
      <c r="G17" s="295"/>
      <c r="H17" s="288"/>
    </row>
    <row r="18" spans="1:14" s="296" customFormat="1" ht="20.100000000000001" customHeight="1">
      <c r="A18" s="290"/>
      <c r="B18" s="291"/>
      <c r="C18" s="297" t="s">
        <v>236</v>
      </c>
      <c r="D18" s="298"/>
      <c r="E18" s="299"/>
      <c r="F18" s="299"/>
      <c r="G18" s="300"/>
      <c r="H18" s="288"/>
    </row>
    <row r="19" spans="1:14" s="296" customFormat="1" ht="20.100000000000001" customHeight="1">
      <c r="A19" s="290"/>
      <c r="B19" s="291"/>
      <c r="C19" s="301" t="s">
        <v>236</v>
      </c>
      <c r="D19" s="302"/>
      <c r="E19" s="303"/>
      <c r="F19" s="303"/>
      <c r="G19" s="304"/>
      <c r="H19" s="288"/>
    </row>
    <row r="20" spans="1:14" s="296" customFormat="1" ht="20.100000000000001" customHeight="1">
      <c r="A20" s="290"/>
      <c r="B20" s="305" t="s">
        <v>240</v>
      </c>
      <c r="C20" s="825" t="s">
        <v>656</v>
      </c>
      <c r="D20" s="826"/>
      <c r="E20" s="306"/>
      <c r="F20" s="306"/>
      <c r="G20" s="307"/>
      <c r="H20" s="288"/>
    </row>
    <row r="21" spans="1:14" s="296" customFormat="1" ht="20.100000000000001" customHeight="1">
      <c r="A21" s="290"/>
      <c r="B21" s="291"/>
      <c r="C21" s="297" t="s">
        <v>236</v>
      </c>
      <c r="D21" s="298"/>
      <c r="E21" s="299"/>
      <c r="F21" s="299"/>
      <c r="G21" s="300"/>
      <c r="H21" s="288"/>
    </row>
    <row r="22" spans="1:14" s="296" customFormat="1" ht="20.100000000000001" customHeight="1">
      <c r="A22" s="290"/>
      <c r="B22" s="291"/>
      <c r="C22" s="301" t="s">
        <v>236</v>
      </c>
      <c r="D22" s="302"/>
      <c r="E22" s="303"/>
      <c r="F22" s="303"/>
      <c r="G22" s="304"/>
      <c r="H22" s="288"/>
    </row>
    <row r="23" spans="1:14" s="296" customFormat="1" ht="20.100000000000001" customHeight="1">
      <c r="A23" s="290"/>
      <c r="B23" s="305" t="s">
        <v>241</v>
      </c>
      <c r="C23" s="825" t="s">
        <v>242</v>
      </c>
      <c r="D23" s="826"/>
      <c r="E23" s="308"/>
      <c r="F23" s="309"/>
      <c r="G23" s="310"/>
      <c r="H23" s="288"/>
    </row>
    <row r="24" spans="1:14" s="296" customFormat="1" ht="20.100000000000001" customHeight="1">
      <c r="A24" s="290"/>
      <c r="B24" s="291"/>
      <c r="C24" s="297" t="s">
        <v>236</v>
      </c>
      <c r="D24" s="298"/>
      <c r="E24" s="299"/>
      <c r="F24" s="299"/>
      <c r="G24" s="311" t="s">
        <v>243</v>
      </c>
      <c r="H24" s="288"/>
    </row>
    <row r="25" spans="1:14" s="296" customFormat="1" ht="20.100000000000001" customHeight="1">
      <c r="A25" s="290"/>
      <c r="B25" s="291"/>
      <c r="C25" s="301" t="s">
        <v>236</v>
      </c>
      <c r="D25" s="302"/>
      <c r="E25" s="303"/>
      <c r="F25" s="303"/>
      <c r="G25" s="304"/>
      <c r="H25" s="288"/>
    </row>
    <row r="26" spans="1:14" s="296" customFormat="1" ht="20.100000000000001" customHeight="1">
      <c r="A26" s="290"/>
      <c r="B26" s="305" t="s">
        <v>244</v>
      </c>
      <c r="C26" s="825" t="s">
        <v>245</v>
      </c>
      <c r="D26" s="826"/>
      <c r="E26" s="308"/>
      <c r="F26" s="309"/>
      <c r="G26" s="310"/>
      <c r="H26" s="288"/>
    </row>
    <row r="27" spans="1:14" s="296" customFormat="1" ht="20.100000000000001" customHeight="1" thickBot="1">
      <c r="B27" s="827" t="s">
        <v>195</v>
      </c>
      <c r="C27" s="828"/>
      <c r="D27" s="829"/>
      <c r="E27" s="312"/>
      <c r="F27" s="313"/>
      <c r="G27" s="314"/>
      <c r="H27" s="288"/>
    </row>
    <row r="28" spans="1:14" ht="19.5" customHeight="1"/>
    <row r="29" spans="1:14" s="285" customFormat="1" ht="20.100000000000001" customHeight="1">
      <c r="A29" s="282"/>
      <c r="B29" s="830" t="s">
        <v>246</v>
      </c>
      <c r="C29" s="830"/>
      <c r="D29" s="830"/>
      <c r="E29" s="830"/>
      <c r="F29" s="830"/>
      <c r="G29" s="830"/>
      <c r="H29" s="283"/>
      <c r="I29" s="283"/>
      <c r="J29" s="283"/>
      <c r="K29" s="283"/>
      <c r="L29" s="284"/>
      <c r="M29" s="284"/>
      <c r="N29" s="284"/>
    </row>
    <row r="30" spans="1:14" ht="8.25" customHeight="1" thickBot="1">
      <c r="A30" s="283"/>
      <c r="B30" s="283"/>
      <c r="C30" s="283"/>
      <c r="D30" s="283"/>
      <c r="E30" s="283"/>
      <c r="F30" s="283"/>
      <c r="G30" s="283"/>
      <c r="H30" s="283"/>
      <c r="I30" s="283"/>
      <c r="J30" s="283"/>
      <c r="K30" s="283"/>
    </row>
    <row r="31" spans="1:14" ht="20.100000000000001" customHeight="1">
      <c r="B31" s="831" t="s">
        <v>247</v>
      </c>
      <c r="C31" s="832"/>
      <c r="D31" s="833"/>
      <c r="E31" s="286" t="s">
        <v>231</v>
      </c>
      <c r="F31" s="287" t="s">
        <v>649</v>
      </c>
      <c r="G31" s="837" t="s">
        <v>248</v>
      </c>
      <c r="H31" s="288"/>
    </row>
    <row r="32" spans="1:14" ht="20.100000000000001" customHeight="1" thickBot="1">
      <c r="B32" s="834"/>
      <c r="C32" s="835"/>
      <c r="D32" s="836"/>
      <c r="E32" s="289" t="s">
        <v>233</v>
      </c>
      <c r="F32" s="289" t="s">
        <v>234</v>
      </c>
      <c r="G32" s="838"/>
      <c r="H32" s="288"/>
    </row>
    <row r="33" spans="1:8" ht="20.100000000000001" customHeight="1">
      <c r="B33" s="291"/>
      <c r="C33" s="292" t="s">
        <v>236</v>
      </c>
      <c r="D33" s="293"/>
      <c r="E33" s="294"/>
      <c r="F33" s="294"/>
      <c r="G33" s="295"/>
      <c r="H33" s="288"/>
    </row>
    <row r="34" spans="1:8" ht="20.100000000000001" customHeight="1">
      <c r="B34" s="291"/>
      <c r="C34" s="315" t="s">
        <v>236</v>
      </c>
      <c r="D34" s="316"/>
      <c r="E34" s="306"/>
      <c r="F34" s="306"/>
      <c r="G34" s="307"/>
      <c r="H34" s="288"/>
    </row>
    <row r="35" spans="1:8" ht="20.100000000000001" customHeight="1">
      <c r="B35" s="305" t="s">
        <v>237</v>
      </c>
      <c r="C35" s="825" t="s">
        <v>658</v>
      </c>
      <c r="D35" s="826"/>
      <c r="E35" s="306"/>
      <c r="F35" s="306"/>
      <c r="G35" s="307"/>
      <c r="H35" s="288"/>
    </row>
    <row r="36" spans="1:8" s="296" customFormat="1" ht="20.100000000000001" customHeight="1">
      <c r="A36" s="290"/>
      <c r="B36" s="291"/>
      <c r="C36" s="317" t="s">
        <v>236</v>
      </c>
      <c r="D36" s="318"/>
      <c r="E36" s="319"/>
      <c r="F36" s="319"/>
      <c r="G36" s="311"/>
      <c r="H36" s="288"/>
    </row>
    <row r="37" spans="1:8" s="296" customFormat="1" ht="20.100000000000001" customHeight="1">
      <c r="A37" s="290"/>
      <c r="B37" s="291"/>
      <c r="C37" s="315" t="s">
        <v>236</v>
      </c>
      <c r="D37" s="316"/>
      <c r="E37" s="306"/>
      <c r="F37" s="306"/>
      <c r="G37" s="307"/>
      <c r="H37" s="288"/>
    </row>
    <row r="38" spans="1:8" s="296" customFormat="1" ht="20.100000000000001" customHeight="1">
      <c r="A38" s="290"/>
      <c r="B38" s="305" t="s">
        <v>239</v>
      </c>
      <c r="C38" s="825" t="s">
        <v>249</v>
      </c>
      <c r="D38" s="826"/>
      <c r="E38" s="309"/>
      <c r="F38" s="309"/>
      <c r="G38" s="310"/>
      <c r="H38" s="288"/>
    </row>
    <row r="39" spans="1:8" s="296" customFormat="1" ht="20.100000000000001" customHeight="1">
      <c r="A39" s="290"/>
      <c r="B39" s="291"/>
      <c r="C39" s="317" t="s">
        <v>236</v>
      </c>
      <c r="D39" s="318"/>
      <c r="E39" s="319"/>
      <c r="F39" s="319"/>
      <c r="G39" s="311"/>
      <c r="H39" s="288"/>
    </row>
    <row r="40" spans="1:8" s="296" customFormat="1" ht="20.100000000000001" customHeight="1">
      <c r="A40" s="290"/>
      <c r="B40" s="291"/>
      <c r="C40" s="315" t="s">
        <v>236</v>
      </c>
      <c r="D40" s="316"/>
      <c r="E40" s="306"/>
      <c r="F40" s="306"/>
      <c r="G40" s="307"/>
      <c r="H40" s="288"/>
    </row>
    <row r="41" spans="1:8" s="296" customFormat="1" ht="20.100000000000001" customHeight="1">
      <c r="A41" s="290"/>
      <c r="B41" s="305" t="s">
        <v>240</v>
      </c>
      <c r="C41" s="825" t="s">
        <v>655</v>
      </c>
      <c r="D41" s="826"/>
      <c r="E41" s="309"/>
      <c r="F41" s="309"/>
      <c r="G41" s="310"/>
      <c r="H41" s="288"/>
    </row>
    <row r="42" spans="1:8" s="296" customFormat="1" ht="20.100000000000001" customHeight="1">
      <c r="A42" s="290"/>
      <c r="B42" s="291"/>
      <c r="C42" s="317" t="s">
        <v>236</v>
      </c>
      <c r="D42" s="318"/>
      <c r="E42" s="319"/>
      <c r="F42" s="319"/>
      <c r="G42" s="311"/>
      <c r="H42" s="288"/>
    </row>
    <row r="43" spans="1:8" s="296" customFormat="1" ht="20.100000000000001" customHeight="1">
      <c r="A43" s="290"/>
      <c r="B43" s="291"/>
      <c r="C43" s="292" t="s">
        <v>236</v>
      </c>
      <c r="D43" s="293"/>
      <c r="E43" s="294"/>
      <c r="F43" s="294"/>
      <c r="G43" s="295"/>
      <c r="H43" s="288"/>
    </row>
    <row r="44" spans="1:8" s="296" customFormat="1" ht="20.100000000000001" customHeight="1">
      <c r="A44" s="290"/>
      <c r="B44" s="291"/>
      <c r="C44" s="315" t="s">
        <v>236</v>
      </c>
      <c r="D44" s="316"/>
      <c r="E44" s="306"/>
      <c r="F44" s="306"/>
      <c r="G44" s="307"/>
      <c r="H44" s="288"/>
    </row>
    <row r="45" spans="1:8" s="296" customFormat="1" ht="20.100000000000001" customHeight="1">
      <c r="A45" s="290"/>
      <c r="B45" s="305" t="s">
        <v>241</v>
      </c>
      <c r="C45" s="825" t="s">
        <v>250</v>
      </c>
      <c r="D45" s="826"/>
      <c r="E45" s="308"/>
      <c r="F45" s="309"/>
      <c r="G45" s="310"/>
      <c r="H45" s="288"/>
    </row>
    <row r="46" spans="1:8" s="296" customFormat="1" ht="20.100000000000001" customHeight="1">
      <c r="A46" s="290"/>
      <c r="B46" s="291"/>
      <c r="C46" s="317" t="s">
        <v>236</v>
      </c>
      <c r="D46" s="318"/>
      <c r="E46" s="319"/>
      <c r="F46" s="319"/>
      <c r="G46" s="311" t="s">
        <v>243</v>
      </c>
      <c r="H46" s="288"/>
    </row>
    <row r="47" spans="1:8" s="296" customFormat="1" ht="20.100000000000001" customHeight="1">
      <c r="A47" s="290"/>
      <c r="B47" s="291"/>
      <c r="C47" s="292" t="s">
        <v>236</v>
      </c>
      <c r="D47" s="293"/>
      <c r="E47" s="294"/>
      <c r="F47" s="294"/>
      <c r="G47" s="295"/>
      <c r="H47" s="288"/>
    </row>
    <row r="48" spans="1:8" s="296" customFormat="1" ht="20.100000000000001" customHeight="1">
      <c r="A48" s="290"/>
      <c r="B48" s="305" t="s">
        <v>244</v>
      </c>
      <c r="C48" s="825" t="s">
        <v>245</v>
      </c>
      <c r="D48" s="826"/>
      <c r="E48" s="308"/>
      <c r="F48" s="309"/>
      <c r="G48" s="310"/>
      <c r="H48" s="288"/>
    </row>
    <row r="49" spans="2:8" s="296" customFormat="1" ht="20.100000000000001" customHeight="1" thickBot="1">
      <c r="B49" s="822" t="s">
        <v>195</v>
      </c>
      <c r="C49" s="823"/>
      <c r="D49" s="824"/>
      <c r="E49" s="312"/>
      <c r="F49" s="313"/>
      <c r="G49" s="314"/>
      <c r="H49" s="288"/>
    </row>
    <row r="50" spans="2:8" ht="8.25" customHeight="1"/>
    <row r="51" spans="2:8" ht="13.5" customHeight="1">
      <c r="B51" s="320" t="s">
        <v>172</v>
      </c>
      <c r="C51" s="321" t="s">
        <v>251</v>
      </c>
      <c r="D51" s="321"/>
      <c r="E51" s="321"/>
      <c r="F51" s="321"/>
      <c r="G51" s="321"/>
    </row>
    <row r="52" spans="2:8" ht="13.5" customHeight="1">
      <c r="B52" s="320" t="s">
        <v>174</v>
      </c>
      <c r="C52" s="322" t="s">
        <v>199</v>
      </c>
      <c r="D52" s="322"/>
      <c r="E52" s="322"/>
      <c r="F52" s="322"/>
      <c r="G52" s="322"/>
    </row>
    <row r="53" spans="2:8" ht="13.5" customHeight="1">
      <c r="B53" s="320" t="s">
        <v>175</v>
      </c>
      <c r="C53" s="321" t="s">
        <v>252</v>
      </c>
      <c r="D53" s="321"/>
      <c r="E53" s="321"/>
      <c r="F53" s="321"/>
      <c r="G53" s="321"/>
    </row>
    <row r="54" spans="2:8">
      <c r="B54" s="320" t="s">
        <v>253</v>
      </c>
      <c r="C54" s="274" t="s">
        <v>532</v>
      </c>
    </row>
    <row r="55" spans="2:8" ht="13.5" customHeight="1" thickBot="1">
      <c r="B55" s="320"/>
    </row>
    <row r="56" spans="2:8" s="251" customFormat="1" ht="27" customHeight="1" thickBot="1">
      <c r="G56" s="323" t="s">
        <v>511</v>
      </c>
    </row>
  </sheetData>
  <mergeCells count="18">
    <mergeCell ref="C20:D20"/>
    <mergeCell ref="B3:G3"/>
    <mergeCell ref="B5:D6"/>
    <mergeCell ref="G5:G6"/>
    <mergeCell ref="C10:D10"/>
    <mergeCell ref="C16:D16"/>
    <mergeCell ref="B49:D49"/>
    <mergeCell ref="C23:D23"/>
    <mergeCell ref="C26:D26"/>
    <mergeCell ref="B27:D27"/>
    <mergeCell ref="B29:G29"/>
    <mergeCell ref="B31:D32"/>
    <mergeCell ref="G31:G32"/>
    <mergeCell ref="C35:D35"/>
    <mergeCell ref="C38:D38"/>
    <mergeCell ref="C41:D41"/>
    <mergeCell ref="C45:D45"/>
    <mergeCell ref="C48:D48"/>
  </mergeCells>
  <phoneticPr fontId="11"/>
  <pageMargins left="0.70866141732283472" right="0.70866141732283472" top="0.74803149606299213" bottom="0.74803149606299213" header="0.31496062992125984" footer="0.31496062992125984"/>
  <pageSetup paperSize="9" scale="74"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18</vt:i4>
      </vt:variant>
      <vt:variant>
        <vt:lpstr>名前付き一覧</vt:lpstr>
      </vt:variant>
      <vt:variant>
        <vt:i4>23</vt:i4>
      </vt:variant>
    </vt:vector>
  </HeadingPairs>
  <TitlesOfParts>
    <vt:vector size="41" baseType="lpstr">
      <vt:lpstr>表紙</vt:lpstr>
      <vt:lpstr>提案書提出資料一覧表</vt:lpstr>
      <vt:lpstr>様式第1号-3</vt:lpstr>
      <vt:lpstr>様式第11号-1（表紙）</vt:lpstr>
      <vt:lpstr>様式第12号（別紙1）</vt:lpstr>
      <vt:lpstr>様式第12号（別紙2）</vt:lpstr>
      <vt:lpstr>様式第12号（別紙3）</vt:lpstr>
      <vt:lpstr>参考資料1</vt:lpstr>
      <vt:lpstr>参考資料2</vt:lpstr>
      <vt:lpstr>参考資料3</vt:lpstr>
      <vt:lpstr>参考資料4</vt:lpstr>
      <vt:lpstr>参考資料5</vt:lpstr>
      <vt:lpstr>様式第13号-13-1</vt:lpstr>
      <vt:lpstr>様式第13号-14-1</vt:lpstr>
      <vt:lpstr>様式第13号-14-2</vt:lpstr>
      <vt:lpstr>様式第13号-15-1</vt:lpstr>
      <vt:lpstr>様式第13号-15-2</vt:lpstr>
      <vt:lpstr>様式第13号-18-1</vt:lpstr>
      <vt:lpstr>参考資料1!Print_Area</vt:lpstr>
      <vt:lpstr>参考資料2!Print_Area</vt:lpstr>
      <vt:lpstr>参考資料3!Print_Area</vt:lpstr>
      <vt:lpstr>参考資料4!Print_Area</vt:lpstr>
      <vt:lpstr>提案書提出資料一覧表!Print_Area</vt:lpstr>
      <vt:lpstr>表紙!Print_Area</vt:lpstr>
      <vt:lpstr>'様式第11号-1（表紙）'!Print_Area</vt:lpstr>
      <vt:lpstr>'様式第12号（別紙1）'!Print_Area</vt:lpstr>
      <vt:lpstr>'様式第12号（別紙2）'!Print_Area</vt:lpstr>
      <vt:lpstr>'様式第12号（別紙3）'!Print_Area</vt:lpstr>
      <vt:lpstr>'様式第13号-13-1'!Print_Area</vt:lpstr>
      <vt:lpstr>'様式第13号-14-1'!Print_Area</vt:lpstr>
      <vt:lpstr>'様式第13号-14-2'!Print_Area</vt:lpstr>
      <vt:lpstr>'様式第13号-15-1'!Print_Area</vt:lpstr>
      <vt:lpstr>'様式第13号-15-2'!Print_Area</vt:lpstr>
      <vt:lpstr>'様式第13号-18-1'!Print_Area</vt:lpstr>
      <vt:lpstr>'様式第1号-3'!Print_Area</vt:lpstr>
      <vt:lpstr>参考資料1!Print_Titles</vt:lpstr>
      <vt:lpstr>'様式第12号（別紙1）'!Print_Titles</vt:lpstr>
      <vt:lpstr>'様式第13号-13-1'!Print_Titles</vt:lpstr>
      <vt:lpstr>'様式第13号-15-1'!Print_Titles</vt:lpstr>
      <vt:lpstr>'様式第13号-15-2'!Print_Titles</vt:lpstr>
      <vt:lpstr>'様式第13号-18-1'!Print_Titles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2022-05-13T08:27:46Z</cp:lastPrinted>
  <dcterms:created xsi:type="dcterms:W3CDTF">2017-12-14T10:44:39Z</dcterms:created>
  <dcterms:modified xsi:type="dcterms:W3CDTF">2022-05-19T23:08:24Z</dcterms:modified>
</cp:coreProperties>
</file>